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20" windowWidth="15165" windowHeight="8355" tabRatio="856" activeTab="3"/>
  </bookViews>
  <sheets>
    <sheet name="реконструкция" sheetId="1" r:id="rId1"/>
    <sheet name="недвижимое имущество" sheetId="2" r:id="rId2"/>
    <sheet name="движимое имущество" sheetId="3" r:id="rId3"/>
    <sheet name="Транспорт " sheetId="4" r:id="rId4"/>
    <sheet name="парк резервуаров" sheetId="5" r:id="rId5"/>
  </sheets>
  <definedNames/>
  <calcPr fullCalcOnLoad="1"/>
</workbook>
</file>

<file path=xl/sharedStrings.xml><?xml version="1.0" encoding="utf-8"?>
<sst xmlns="http://schemas.openxmlformats.org/spreadsheetml/2006/main" count="243" uniqueCount="230">
  <si>
    <r>
      <t xml:space="preserve">Емкость 5 м3 (ГСМ-1)                                     </t>
    </r>
    <r>
      <rPr>
        <sz val="11"/>
        <color indexed="10"/>
        <rFont val="Times New Roman"/>
        <family val="1"/>
      </rPr>
      <t>инв № 108511030033</t>
    </r>
  </si>
  <si>
    <r>
      <t xml:space="preserve">Емкость 5 м3 (ГСМ-1)                                     </t>
    </r>
    <r>
      <rPr>
        <sz val="11"/>
        <color indexed="10"/>
        <rFont val="Times New Roman"/>
        <family val="1"/>
      </rPr>
      <t>инв № 108511030032</t>
    </r>
  </si>
  <si>
    <r>
      <t xml:space="preserve">Монитор SM 710V, инв. № </t>
    </r>
    <r>
      <rPr>
        <sz val="10"/>
        <color indexed="10"/>
        <rFont val="Times New Roman"/>
        <family val="1"/>
      </rPr>
      <t>1010400020, 1010400021</t>
    </r>
  </si>
  <si>
    <r>
      <t xml:space="preserve">Купольная скоростная камера SCC-643P            инв. № </t>
    </r>
    <r>
      <rPr>
        <sz val="10"/>
        <color indexed="10"/>
        <rFont val="Times New Roman"/>
        <family val="1"/>
      </rPr>
      <t>1010400059, 1010400055</t>
    </r>
  </si>
  <si>
    <r>
      <t xml:space="preserve">Бронежилет "Шилд 5-5", инв. № </t>
    </r>
    <r>
      <rPr>
        <sz val="10"/>
        <color indexed="10"/>
        <rFont val="Times New Roman"/>
        <family val="1"/>
      </rPr>
      <t>1010400012</t>
    </r>
  </si>
  <si>
    <r>
      <t xml:space="preserve">Бронежилет "Шилд 3-0",  инв. № </t>
    </r>
    <r>
      <rPr>
        <sz val="10"/>
        <color indexed="10"/>
        <rFont val="Times New Roman"/>
        <family val="1"/>
      </rPr>
      <t>1010400011, 1010400010</t>
    </r>
  </si>
  <si>
    <r>
      <t xml:space="preserve">Камера видеонаблюдения сетевая (PTZ), Motion JPEG/MPEG-4,25 кдр/сек,768х576, ZOOM 18х оптич. +12-х цифр, автофокус РТ 340/100, 1лк+ИК детектор движения, HTTPS, дуплекс аудио, встроенный WEB-сервер, Ethernet №00408C7D3C14,  инв. № </t>
    </r>
    <r>
      <rPr>
        <sz val="9"/>
        <color indexed="10"/>
        <rFont val="Times New Roman"/>
        <family val="1"/>
      </rPr>
      <t>101048003804</t>
    </r>
  </si>
  <si>
    <r>
      <t xml:space="preserve">Автомобиль FORD ТRANSIT, паспорт № 89 МУ 783509,  (VIN)Y4FHXXR9VHXE03190, двигатель № NSF-ХЕ03190,  инв. № </t>
    </r>
    <r>
      <rPr>
        <sz val="10"/>
        <color indexed="10"/>
        <rFont val="Times New Roman"/>
        <family val="1"/>
      </rPr>
      <t>1010500200</t>
    </r>
  </si>
  <si>
    <r>
      <t xml:space="preserve">Автомашина ЗИЛ 131Н УМП-350, паспорт № 89 МУ 783554, (VIN) ХТZ00131НМ0945593, двигатель   № ЗИЛ 130-604633, шасси № 0945593,                         инв № </t>
    </r>
    <r>
      <rPr>
        <sz val="10"/>
        <color indexed="10"/>
        <rFont val="Times New Roman"/>
        <family val="1"/>
      </rPr>
      <t>0001510183</t>
    </r>
  </si>
  <si>
    <r>
      <t>Урал 4320-0111-41 (грузовой-бортовой) (VIN)Х1Р43200071323789, ПТС 74 МА 139493, № двигателя ЯМЗ-236НЕ2-24, №70215205, шасси № Х1Р43200071323789, кузов №43200070001079, инв. №</t>
    </r>
    <r>
      <rPr>
        <sz val="10"/>
        <color indexed="10"/>
        <rFont val="Times New Roman"/>
        <family val="1"/>
      </rPr>
      <t xml:space="preserve"> 1010510000442</t>
    </r>
  </si>
  <si>
    <r>
      <t xml:space="preserve">Автомашина МОАЗ  ДЭ-235, заводской № 6751 рама 6937, паспорт АА №119340, Двигатель ЯМЗ 40205026 (после капремонта), инв. № </t>
    </r>
    <r>
      <rPr>
        <sz val="10"/>
        <color indexed="10"/>
        <rFont val="Times New Roman"/>
        <family val="1"/>
      </rPr>
      <t xml:space="preserve">0001540005          </t>
    </r>
    <r>
      <rPr>
        <sz val="10"/>
        <color indexed="8"/>
        <rFont val="Times New Roman"/>
        <family val="1"/>
      </rPr>
      <t xml:space="preserve">     </t>
    </r>
  </si>
  <si>
    <r>
      <t xml:space="preserve">Тягач БЕЛАЗ -74211, заводской № машины (рамы) 90,  двигатель 6431, паспорт ВА 095410,             инв.№ </t>
    </r>
    <r>
      <rPr>
        <sz val="10"/>
        <color indexed="10"/>
        <rFont val="Times New Roman"/>
        <family val="1"/>
      </rPr>
      <t xml:space="preserve">1010500032     </t>
    </r>
    <r>
      <rPr>
        <sz val="10"/>
        <color indexed="8"/>
        <rFont val="Times New Roman"/>
        <family val="1"/>
      </rPr>
      <t xml:space="preserve">         </t>
    </r>
  </si>
  <si>
    <r>
      <t xml:space="preserve">Тягач  БЕЛАЗ -74211,  заводской № машины (рамы) 86, двигатель № 6011, паспорт ВА 095413                    инв. № </t>
    </r>
    <r>
      <rPr>
        <sz val="10"/>
        <color indexed="10"/>
        <rFont val="Times New Roman"/>
        <family val="1"/>
      </rPr>
      <t xml:space="preserve">1010500031            </t>
    </r>
    <r>
      <rPr>
        <sz val="10"/>
        <color indexed="8"/>
        <rFont val="Times New Roman"/>
        <family val="1"/>
      </rPr>
      <t xml:space="preserve"> </t>
    </r>
  </si>
  <si>
    <r>
      <t xml:space="preserve">Пожарный автомобиль АА 15/80-100/3, двигатель № 6250,заводской № машины (рамы) 0010997 (19960001), паспорт ВА 095409                                                    инв. № </t>
    </r>
    <r>
      <rPr>
        <sz val="10"/>
        <color indexed="10"/>
        <rFont val="Times New Roman"/>
        <family val="1"/>
      </rPr>
      <t>101051000313</t>
    </r>
  </si>
  <si>
    <r>
      <t xml:space="preserve"> Автомобиль специального назначения Бошунг-Джетбрум BJB 8000EX, заводской № машины (рамы) TBS50JA7453105406, Двигатель № 9154720,  паспорт ТА 297092,  инв. № </t>
    </r>
    <r>
      <rPr>
        <sz val="10"/>
        <color indexed="10"/>
        <rFont val="Times New Roman"/>
        <family val="1"/>
      </rPr>
      <t>101051000202</t>
    </r>
  </si>
  <si>
    <r>
      <t xml:space="preserve">Автомобиль пожарный аэродромный 566231  АА-8,0/55/43118, ПТС 74 КУ 593832, Х 8956623160АJ2003, двигатель № 740.30-260 62325510, шасси № ХТС 43118К 6 2261885, кузов № 1953554, инв. № </t>
    </r>
    <r>
      <rPr>
        <sz val="10"/>
        <color indexed="10"/>
        <rFont val="Times New Roman"/>
        <family val="1"/>
      </rPr>
      <t>101051000983</t>
    </r>
  </si>
  <si>
    <r>
      <t xml:space="preserve">Автомобиль аэродромный пожарный 5662СJ АА-12/60 (63501), паспорт 74 НА № 926281, выдан 17.11.2010 г. VIN Х895662СJАОАJ2005,  двигатель 740500 92523209, шасси ХТС635010А1190980, кузов 2179856, цвет кузова спецокраска, год выпуска 2010, инв № </t>
    </r>
    <r>
      <rPr>
        <sz val="10"/>
        <color indexed="10"/>
        <rFont val="Times New Roman"/>
        <family val="1"/>
      </rPr>
      <t>108021510029</t>
    </r>
  </si>
  <si>
    <r>
      <t xml:space="preserve">Камера видеонаблюдения сетевая (PTZ) Motion JPEG/MPEG-4,25 кдр/сек,768х576, ZOOM 18х оптич. +12-х цифр, автофокус РТ 340/100, 1лк+ИК детектор движения, HTTPS, дуплекс аудио, встроенный WEB-сервер, Ethernet №00408C7D3C03,  инв. № </t>
    </r>
    <r>
      <rPr>
        <sz val="9"/>
        <color indexed="10"/>
        <rFont val="Times New Roman"/>
        <family val="1"/>
      </rPr>
      <t>101048003806</t>
    </r>
  </si>
  <si>
    <r>
      <t xml:space="preserve">Камера видеонаблюдения сетевая (PTZ) Motion JPEG/MPEG-4,25 кдр/сек,768х576, ZOOM 18х оптич. +12-х цифр, автофокус РТ 340/100, 1лк+ИК детектор движения, HTTPS, дуплекс аудио, встроенный WEB-сервер, Ethernet №00408C7D31CE , инв. № </t>
    </r>
    <r>
      <rPr>
        <sz val="9"/>
        <color indexed="10"/>
        <rFont val="Times New Roman"/>
        <family val="1"/>
      </rPr>
      <t>101048003807</t>
    </r>
  </si>
  <si>
    <r>
      <t>Камера видеонаблюдения сетевая (PTZ) Motion JPEG/MPEG-4,25 кдр/сек,768х576, ZOOM 18х оптич. +12-х цифр, автофокус РТ 340/100, 1лк+ИК детектор движения, HTTPS, дуплекс аудио, встроенный WEB-сервер, Ethernet №00408C7D31CE, инв. №</t>
    </r>
    <r>
      <rPr>
        <sz val="9"/>
        <color indexed="10"/>
        <rFont val="Times New Roman"/>
        <family val="1"/>
      </rPr>
      <t xml:space="preserve"> 101048003808</t>
    </r>
  </si>
  <si>
    <r>
      <t>Камера видеонаблюдения сетевая (PTZ) Motion JPEG/MPEG-4,25 кдр/сек,768х576, ZOOM 18х оптич. +12-х цифр, автофокус РТ 340/100, 1лк+ИК детектор движения, HTTPS, дуплекс аудио, встроенный WEB-сервер, Ethernet №00408C7D31DC,  инв. №</t>
    </r>
    <r>
      <rPr>
        <sz val="9"/>
        <color indexed="10"/>
        <rFont val="Times New Roman"/>
        <family val="1"/>
      </rPr>
      <t xml:space="preserve"> 101048003809</t>
    </r>
  </si>
  <si>
    <r>
      <t xml:space="preserve">Камера видеонаблюдения сетевая (PTZ) Motion JPEG/MPEG-4,25 кдр/сек,768х576, ZOOM 18х оптич. +12-х цифр, автофокус РТ 340/100, 1лк+ИК детектор движения, HTTPS, дуплекс аудио, встроенный WEB-сервер, Ethernet №00408C7D3C09,  инв. № </t>
    </r>
    <r>
      <rPr>
        <sz val="9"/>
        <color indexed="10"/>
        <rFont val="Times New Roman"/>
        <family val="1"/>
      </rPr>
      <t>101048003810</t>
    </r>
  </si>
  <si>
    <r>
      <t>Камера видеонаблюдения сетевая (PTZ) Motion JPEG/MPEG-4,25 кдр/сек,768х576, ZOOM 18х оптич. +12-х цифр, автофокус РТ 340/100, 1лк+ИК детектор движения, HTTPS, дуплекс аудио, встроенный WEB-сервер, Ethernet №00408C7D3C10,  инв. №</t>
    </r>
    <r>
      <rPr>
        <sz val="9"/>
        <color indexed="10"/>
        <rFont val="Times New Roman"/>
        <family val="1"/>
      </rPr>
      <t xml:space="preserve"> 101048003811</t>
    </r>
  </si>
  <si>
    <r>
      <t>Камера видеонаблюдения сетевая (PTZ) Motion JPEG/MPEG-4,25  кдр/сек,768х576, ZOOM 18х оптич. +12-х цифр, автофокус РТ 340/100, 1лк+ИК детектор движения, HTTPS, дуплекс аудио, встроенный WEB-сервер, Ethernet №00408C7D3C17,   инв. №</t>
    </r>
    <r>
      <rPr>
        <sz val="9"/>
        <color indexed="10"/>
        <rFont val="Times New Roman"/>
        <family val="1"/>
      </rPr>
      <t xml:space="preserve"> 101048003812</t>
    </r>
  </si>
  <si>
    <r>
      <t xml:space="preserve">Автомашина ZIL -433102, (VIN)ХТZ433102V0036157, ПТС 89ТК 588023,модель, № двигателя 5864 40002355,                     </t>
    </r>
    <r>
      <rPr>
        <sz val="10"/>
        <color indexed="10"/>
        <rFont val="Times New Roman"/>
        <family val="1"/>
      </rPr>
      <t xml:space="preserve">инв. № 1010500206 </t>
    </r>
  </si>
  <si>
    <r>
      <t xml:space="preserve">Специальная противообледенительная машина на шасси ГАЗ-33104, ПТС № 89 НВ 152718, (VIN) Х9633104050890943, № двигателя Д245.7Е2-186218, № шасси отсутствует, № кузова 33104050001568, инв. № </t>
    </r>
    <r>
      <rPr>
        <sz val="10"/>
        <color indexed="10"/>
        <rFont val="Times New Roman"/>
        <family val="1"/>
      </rPr>
      <t>101051000982</t>
    </r>
  </si>
  <si>
    <r>
      <t xml:space="preserve">Пассажирский трап ВВS-580, ПСМ ТС 779947, зав.№ Т28101, дв. № 969385 W                                            </t>
    </r>
    <r>
      <rPr>
        <sz val="10"/>
        <color indexed="10"/>
        <rFont val="Times New Roman"/>
        <family val="1"/>
      </rPr>
      <t>инв. № 108521510078</t>
    </r>
  </si>
  <si>
    <r>
      <t>Камера КСО-292 УХЛ4,  инв. №</t>
    </r>
    <r>
      <rPr>
        <sz val="9"/>
        <color indexed="10"/>
        <rFont val="Times New Roman"/>
        <family val="1"/>
      </rPr>
      <t xml:space="preserve"> 101048004623, 101048004624</t>
    </r>
  </si>
  <si>
    <r>
      <t xml:space="preserve">Передвижная дизельная электростанция ДС-200 ,  </t>
    </r>
    <r>
      <rPr>
        <sz val="9"/>
        <color indexed="10"/>
        <rFont val="Times New Roman"/>
        <family val="1"/>
      </rPr>
      <t>инв. № 101041000421</t>
    </r>
  </si>
  <si>
    <r>
      <t>Резервуар запаса воды                                 инв.</t>
    </r>
    <r>
      <rPr>
        <sz val="9"/>
        <color indexed="10"/>
        <rFont val="Times New Roman"/>
        <family val="1"/>
      </rPr>
      <t xml:space="preserve"> № 101048004635</t>
    </r>
  </si>
  <si>
    <r>
      <t xml:space="preserve">Трансформаторная подстанция 2х630 кВа, </t>
    </r>
    <r>
      <rPr>
        <sz val="9"/>
        <color indexed="10"/>
        <rFont val="Times New Roman"/>
        <family val="1"/>
      </rPr>
      <t>инв. № 101048004637</t>
    </r>
  </si>
  <si>
    <r>
      <t xml:space="preserve">Бак для отмачивания рукавов 1 м3 1500*900*1000, </t>
    </r>
    <r>
      <rPr>
        <sz val="9"/>
        <color indexed="10"/>
        <rFont val="Times New Roman"/>
        <family val="1"/>
      </rPr>
      <t>инв. № 0001630188</t>
    </r>
  </si>
  <si>
    <r>
      <t>Шкаф металлический для одежды ОД-421 (3 шт),  инв.</t>
    </r>
    <r>
      <rPr>
        <sz val="9"/>
        <color indexed="10"/>
        <rFont val="Times New Roman"/>
        <family val="1"/>
      </rPr>
      <t xml:space="preserve"> № 101060180-101060182</t>
    </r>
  </si>
  <si>
    <r>
      <t xml:space="preserve">Досмотровый аппарат "HL-Scan-5180i"             инв. № </t>
    </r>
    <r>
      <rPr>
        <sz val="9"/>
        <color indexed="10"/>
        <rFont val="Times New Roman"/>
        <family val="1"/>
      </rPr>
      <t>101048000382</t>
    </r>
  </si>
  <si>
    <r>
      <t xml:space="preserve">Досмотровый аппарат "HL-Scan-6040i"               инв. № </t>
    </r>
    <r>
      <rPr>
        <sz val="9"/>
        <color indexed="10"/>
        <rFont val="Times New Roman"/>
        <family val="1"/>
      </rPr>
      <t>101048000383</t>
    </r>
  </si>
  <si>
    <r>
      <t xml:space="preserve">Металлодетектор "HI-Pemultizone"                               инв. № </t>
    </r>
    <r>
      <rPr>
        <sz val="9"/>
        <color indexed="10"/>
        <rFont val="Times New Roman"/>
        <family val="1"/>
      </rPr>
      <t>101048000385, 101048000384</t>
    </r>
  </si>
  <si>
    <r>
      <t xml:space="preserve">Переносной досмотровый аппарат "Шмель 240ТВ" , </t>
    </r>
    <r>
      <rPr>
        <sz val="9"/>
        <color indexed="10"/>
        <rFont val="Times New Roman"/>
        <family val="1"/>
      </rPr>
      <t>инв. № 101048000386</t>
    </r>
  </si>
  <si>
    <r>
      <t xml:space="preserve">Оборудование насосной станции противопожарного водоснабжения в аэропорту г. Салехард" ,  инв. № </t>
    </r>
    <r>
      <rPr>
        <sz val="9"/>
        <color indexed="10"/>
        <rFont val="Times New Roman"/>
        <family val="1"/>
      </rPr>
      <t>108028000015</t>
    </r>
  </si>
  <si>
    <r>
      <t xml:space="preserve">Установка компрессорная , инв. </t>
    </r>
    <r>
      <rPr>
        <sz val="9"/>
        <color indexed="10"/>
        <rFont val="Times New Roman"/>
        <family val="1"/>
      </rPr>
      <t>№ 101048004574</t>
    </r>
  </si>
  <si>
    <r>
      <t xml:space="preserve">Шкаф 2-х створчатый (18шт),                                           инв. </t>
    </r>
    <r>
      <rPr>
        <sz val="9"/>
        <color indexed="10"/>
        <rFont val="Times New Roman"/>
        <family val="1"/>
      </rPr>
      <t>№ 101063003892, 101063003892/1-101063003892/17</t>
    </r>
  </si>
  <si>
    <r>
      <t xml:space="preserve">Паховая секция,  инв. </t>
    </r>
    <r>
      <rPr>
        <sz val="10"/>
        <color indexed="10"/>
        <rFont val="Times New Roman"/>
        <family val="1"/>
      </rPr>
      <t>№ 1010400013</t>
    </r>
  </si>
  <si>
    <r>
      <t xml:space="preserve">Пульт управления SSC-1000P,                        </t>
    </r>
    <r>
      <rPr>
        <sz val="10"/>
        <color indexed="10"/>
        <rFont val="Times New Roman"/>
        <family val="1"/>
      </rPr>
      <t>инв. № 1010400083</t>
    </r>
  </si>
  <si>
    <r>
      <t xml:space="preserve">Музыкальный центр,                           инв.№ </t>
    </r>
    <r>
      <rPr>
        <sz val="10"/>
        <color indexed="10"/>
        <rFont val="Times New Roman"/>
        <family val="1"/>
      </rPr>
      <t>101048000002</t>
    </r>
  </si>
  <si>
    <r>
      <t>Дистанционное  управление светосигнального оборудования «Идман», инв. №</t>
    </r>
    <r>
      <rPr>
        <sz val="10"/>
        <color indexed="10"/>
        <rFont val="Times New Roman"/>
        <family val="1"/>
      </rPr>
      <t xml:space="preserve"> 0013800332</t>
    </r>
  </si>
  <si>
    <r>
      <t xml:space="preserve">Моноблок 25, инв.№ </t>
    </r>
    <r>
      <rPr>
        <sz val="10"/>
        <color indexed="10"/>
        <rFont val="Times New Roman"/>
        <family val="1"/>
      </rPr>
      <t>101048000001</t>
    </r>
  </si>
  <si>
    <r>
      <t>Стол  аудиторный 2-х местный (22 шт) инв.</t>
    </r>
    <r>
      <rPr>
        <sz val="10"/>
        <color indexed="10"/>
        <rFont val="Times New Roman"/>
        <family val="1"/>
      </rPr>
      <t>№ 101060023-101060044</t>
    </r>
  </si>
  <si>
    <r>
      <t>Стол 2-х тумбовый 1450*750*750(6 шт),  инв.</t>
    </r>
    <r>
      <rPr>
        <sz val="10"/>
        <color indexed="10"/>
        <rFont val="Times New Roman"/>
        <family val="1"/>
      </rPr>
      <t xml:space="preserve"> № 101060078-101060083</t>
    </r>
  </si>
  <si>
    <r>
      <t>Стол рабочий 1300*785*800  (2 шт),                                  инв.</t>
    </r>
    <r>
      <rPr>
        <sz val="10"/>
        <color indexed="10"/>
        <rFont val="Times New Roman"/>
        <family val="1"/>
      </rPr>
      <t>№ 0001630184, 0001630183</t>
    </r>
  </si>
  <si>
    <r>
      <t xml:space="preserve">Подставка под оборудование 900*600*860 (3 шт) ,                             инв. </t>
    </r>
    <r>
      <rPr>
        <sz val="10"/>
        <color indexed="10"/>
        <rFont val="Times New Roman"/>
        <family val="1"/>
      </rPr>
      <t>№ 101060074-101060076</t>
    </r>
  </si>
  <si>
    <r>
      <t xml:space="preserve">Стеллаж полочный 1200*600*2500  (18 шт),  инв. </t>
    </r>
    <r>
      <rPr>
        <sz val="10"/>
        <color indexed="10"/>
        <rFont val="Times New Roman"/>
        <family val="1"/>
      </rPr>
      <t>№ 101060046-101060063</t>
    </r>
  </si>
  <si>
    <r>
      <t xml:space="preserve">Стеллаж полочный 870*545*1925 (3 шт),  инв. </t>
    </r>
    <r>
      <rPr>
        <sz val="10"/>
        <color indexed="10"/>
        <rFont val="Times New Roman"/>
        <family val="1"/>
      </rPr>
      <t>№ 0001630179-0001630181</t>
    </r>
  </si>
  <si>
    <r>
      <t xml:space="preserve">Стеллаж для сушки пожарных рукавов 5100*1200*1800, инв. </t>
    </r>
    <r>
      <rPr>
        <sz val="10"/>
        <color indexed="10"/>
        <rFont val="Times New Roman"/>
        <family val="1"/>
      </rPr>
      <t>№ 0001630182</t>
    </r>
  </si>
  <si>
    <r>
      <t xml:space="preserve">Холодильник  бытовый  "Стинол",                             инв. </t>
    </r>
    <r>
      <rPr>
        <sz val="10"/>
        <color indexed="10"/>
        <rFont val="Times New Roman"/>
        <family val="1"/>
      </rPr>
      <t>№ 0001380090</t>
    </r>
  </si>
  <si>
    <r>
      <t xml:space="preserve">Электроконвектор,                                  </t>
    </r>
    <r>
      <rPr>
        <sz val="10"/>
        <color indexed="10"/>
        <rFont val="Times New Roman"/>
        <family val="1"/>
      </rPr>
      <t>инв. № 101060045</t>
    </r>
  </si>
  <si>
    <r>
      <t xml:space="preserve">Шкаф для химреактивов,                        </t>
    </r>
    <r>
      <rPr>
        <sz val="10"/>
        <color indexed="10"/>
        <rFont val="Times New Roman"/>
        <family val="1"/>
      </rPr>
      <t>инв. № 0001620013</t>
    </r>
  </si>
  <si>
    <r>
      <t xml:space="preserve">Аппарат вулканизационный,                      инв. </t>
    </r>
    <r>
      <rPr>
        <sz val="10"/>
        <color indexed="10"/>
        <rFont val="Times New Roman"/>
        <family val="1"/>
      </rPr>
      <t>№ 0001380092</t>
    </r>
  </si>
  <si>
    <r>
      <t xml:space="preserve"> Станок  точильно - шлифовальный (2 шт),  </t>
    </r>
    <r>
      <rPr>
        <sz val="10"/>
        <color indexed="10"/>
        <rFont val="Times New Roman"/>
        <family val="1"/>
      </rPr>
      <t>инв. № 0001620010, 0001620011</t>
    </r>
  </si>
  <si>
    <r>
      <t xml:space="preserve">Станок настольно-сверлильный ГС 2116  (2 шт),  </t>
    </r>
    <r>
      <rPr>
        <sz val="10"/>
        <color indexed="10"/>
        <rFont val="Times New Roman"/>
        <family val="1"/>
      </rPr>
      <t>инв. № 0001620008-0001620009</t>
    </r>
  </si>
  <si>
    <r>
      <t xml:space="preserve">Верстак слесарный ВС-4М 1400*700*1440, инв. № </t>
    </r>
    <r>
      <rPr>
        <sz val="10"/>
        <color indexed="10"/>
        <rFont val="Times New Roman"/>
        <family val="1"/>
      </rPr>
      <t>0001620014, 0001620015, 0001620016</t>
    </r>
    <r>
      <rPr>
        <sz val="10"/>
        <rFont val="Times New Roman"/>
        <family val="1"/>
      </rPr>
      <t xml:space="preserve"> (3 штх 9937)</t>
    </r>
  </si>
  <si>
    <r>
      <t xml:space="preserve">Устройство навязки и перекатки рукавов, </t>
    </r>
    <r>
      <rPr>
        <sz val="10"/>
        <color indexed="10"/>
        <rFont val="Times New Roman"/>
        <family val="1"/>
      </rPr>
      <t>инв. № 0001620012</t>
    </r>
  </si>
  <si>
    <r>
      <t xml:space="preserve">Передвижная компрессорная станция с ДВС ПКСД-5,25Д,                          </t>
    </r>
    <r>
      <rPr>
        <sz val="10"/>
        <color indexed="10"/>
        <rFont val="Times New Roman"/>
        <family val="1"/>
      </rPr>
      <t>инв. № 101041000055</t>
    </r>
  </si>
  <si>
    <r>
      <t xml:space="preserve">Рентгено -телевизионная досмотровая установка HI-SCAN5180si для досмотра багажа в комплекте, согласно Спецификации к Государственному контракту,  </t>
    </r>
    <r>
      <rPr>
        <sz val="10"/>
        <color indexed="10"/>
        <rFont val="Times New Roman"/>
        <family val="1"/>
      </rPr>
      <t>инв № 108021380043</t>
    </r>
  </si>
  <si>
    <r>
      <t xml:space="preserve">Аэродромная уборочная машина БельБрум ББ – 6000 ПБА, ПСМ ТА 297406, выданный ЗАО «Бел СТАТС» от 23.12.2011, заводской номер машины 0000001, двигатель № 35232278, коробка передач № - номер отсутствует, основной ведущий мост № номер отсутствует, год выпуска 2011, цвет – оранжевый. Организация – изготовитель ЗАО «БелСТАТС»,  </t>
    </r>
    <r>
      <rPr>
        <sz val="10"/>
        <color indexed="10"/>
        <rFont val="Times New Roman"/>
        <family val="1"/>
      </rPr>
      <t xml:space="preserve">инв №108021510059 </t>
    </r>
  </si>
  <si>
    <r>
      <t xml:space="preserve">Автогрейдер ГС-140 ВУЛКАН, паспорт ВЕ 589694, выдан 17.12.2010, заводской номер 000102(000133), двигатель № 87031410, коробка передач № 101164, основной ведущий мост № 007353, цвет многоцветный, год выпуска 2010,                             инв. № </t>
    </r>
    <r>
      <rPr>
        <sz val="10"/>
        <color indexed="10"/>
        <rFont val="Times New Roman"/>
        <family val="1"/>
      </rPr>
      <t>108021510028</t>
    </r>
  </si>
  <si>
    <r>
      <t xml:space="preserve">АФТ-30-4-С/08 ТУ 7561-022-00529114-98, Заводской номер А04.04.098 29.10.04 г.,                                         инв. № </t>
    </r>
    <r>
      <rPr>
        <sz val="10"/>
        <color indexed="10"/>
        <rFont val="Times New Roman"/>
        <family val="1"/>
      </rPr>
      <t>1010400500</t>
    </r>
  </si>
  <si>
    <r>
      <t xml:space="preserve">АФТ-60-4-С/15 ТУ 7561-022-00529114-98, Заводской номер А04.04.020 24.12.04 г.,                                     инв. № </t>
    </r>
    <r>
      <rPr>
        <sz val="10"/>
        <color indexed="10"/>
        <rFont val="Times New Roman"/>
        <family val="1"/>
      </rPr>
      <t>1010400501</t>
    </r>
  </si>
  <si>
    <r>
      <t xml:space="preserve">РЫНОЧНАЯ СТОИМОСТЬ,  руб. без НДС. </t>
    </r>
    <r>
      <rPr>
        <b/>
        <vertAlign val="superscript"/>
        <sz val="10"/>
        <rFont val="Times New Roman"/>
        <family val="1"/>
      </rPr>
      <t>1</t>
    </r>
  </si>
  <si>
    <r>
      <t>Снегоочиститель шнекороторный СШР-1 мод. 001-СА-02 (Шнекоротор Урал-4320 ДЭ-226) паспорт ВЕ 624407, выдан 16.12.2010, заводской № 047, двигатель № ЯМЗ-238М2 А0405735/ЯМЗ-238Б-14 А0402643, коробка передач Б/Н, цвет желтый, год выпуска 2010, инв №</t>
    </r>
    <r>
      <rPr>
        <sz val="10"/>
        <color indexed="10"/>
        <rFont val="Times New Roman"/>
        <family val="1"/>
      </rPr>
      <t>108021510027</t>
    </r>
  </si>
  <si>
    <r>
      <t xml:space="preserve">Автокран Урал 5557 (КС-35714), ПТС № 89 НВ 152734, (VIN)XVN357140X0000698, Двигатель № 236М2-99028698,шасси № XIP555700X0059766                                                           инв. № </t>
    </r>
    <r>
      <rPr>
        <sz val="10"/>
        <color indexed="10"/>
        <rFont val="Times New Roman"/>
        <family val="1"/>
      </rPr>
      <t>1010500035</t>
    </r>
  </si>
  <si>
    <r>
      <t xml:space="preserve">Снегоочиститель шнекороторный СШР-1 мод. 001-СА-02 (Шнекоротор Урал-4320 ДЭ-226), паспорт ВЕ 624409, выдан 16.12.2010, заводской № 048, двигатель № ЯМЗ-238М2 А0411305/ЯМЗ-238Б-14 А0402632, коробка передач Б/Н, цвет желтый, год выпуска 2010., инв. № </t>
    </r>
    <r>
      <rPr>
        <sz val="10"/>
        <color indexed="10"/>
        <rFont val="Times New Roman"/>
        <family val="1"/>
      </rPr>
      <t>108021510026</t>
    </r>
  </si>
  <si>
    <r>
      <t xml:space="preserve">Автомашина ЗИЛ 131Н УМП-350, паспорт № 89 КМ 221693, (VIN) ХТZ00131НК0854527, двигатель  ЗИЛ 508.10-072078, шасси № 854527, инв. № </t>
    </r>
    <r>
      <rPr>
        <sz val="10"/>
        <color indexed="10"/>
        <rFont val="Times New Roman"/>
        <family val="1"/>
      </rPr>
      <t>0001510182</t>
    </r>
  </si>
  <si>
    <r>
      <t xml:space="preserve">Автомобиль ВЗ-20-350, ПТС 61 МЕ 521466,(VIN) XTZ00131НК0872008, двигатель № 5081*401-487726, кузов 927748, шасси № К0872008, 1990 г.в., цвет зеленый , инв.№ </t>
    </r>
    <r>
      <rPr>
        <sz val="10"/>
        <color indexed="10"/>
        <rFont val="Times New Roman"/>
        <family val="1"/>
      </rPr>
      <t>101051000899</t>
    </r>
  </si>
  <si>
    <r>
      <t xml:space="preserve">Автомобиль МАЗ5337, паспорт № 89КМ221698, (VIN) YЗМ533700V0031728, двигатель № ЯМЗ236 - 97006498,  шасси № 31728 , инв № </t>
    </r>
    <r>
      <rPr>
        <sz val="10"/>
        <color indexed="10"/>
        <rFont val="Times New Roman"/>
        <family val="1"/>
      </rPr>
      <t>0001510201</t>
    </r>
  </si>
  <si>
    <r>
      <t>Автомобиль  МАЗ-5337, паспорт № 89 НВ 152720, (VIN) YЗМ 533700V0031969, двигатель № ЯМЗ238-13558,  шасси № 31969,  инв.</t>
    </r>
    <r>
      <rPr>
        <sz val="10"/>
        <color indexed="10"/>
        <rFont val="Times New Roman"/>
        <family val="1"/>
      </rPr>
      <t xml:space="preserve"> № 0001510204</t>
    </r>
  </si>
  <si>
    <r>
      <t xml:space="preserve">Автоматизированный дизель-генератор АД200С-Т400-3Р              инв. № </t>
    </r>
    <r>
      <rPr>
        <sz val="10"/>
        <color indexed="10"/>
        <rFont val="Times New Roman"/>
        <family val="1"/>
      </rPr>
      <t xml:space="preserve">108521420010 </t>
    </r>
  </si>
  <si>
    <r>
      <t>Автоматизированный дизель-генератор АД200С-Т400-3Р                      инв. №</t>
    </r>
    <r>
      <rPr>
        <sz val="10"/>
        <color indexed="10"/>
        <rFont val="Times New Roman"/>
        <family val="1"/>
      </rPr>
      <t xml:space="preserve"> 108521420011</t>
    </r>
  </si>
  <si>
    <r>
      <t xml:space="preserve">Конвейер пластинчатый, модель ZР4                                  инв. № </t>
    </r>
    <r>
      <rPr>
        <sz val="10"/>
        <color indexed="10"/>
        <rFont val="Times New Roman"/>
        <family val="1"/>
      </rPr>
      <t>108521420009</t>
    </r>
  </si>
  <si>
    <r>
      <t xml:space="preserve">Конвейер ленточный, модель РD5                                        </t>
    </r>
    <r>
      <rPr>
        <sz val="10"/>
        <color indexed="10"/>
        <rFont val="Times New Roman"/>
        <family val="1"/>
      </rPr>
      <t>инв. № 108521420008</t>
    </r>
  </si>
  <si>
    <r>
      <t xml:space="preserve">Коммутатор (Switch) 10/100 8 портовый                                                 инв. № </t>
    </r>
    <r>
      <rPr>
        <sz val="9"/>
        <color indexed="10"/>
        <rFont val="Times New Roman"/>
        <family val="1"/>
      </rPr>
      <t>101048003801, 101048003801/1</t>
    </r>
  </si>
  <si>
    <r>
      <t>Автобус МАЗ – 171075, год выпуска 2010, заводской № машины (рамы) Y3М171075А0000030, двигатель № 10869388, коробка передач № номер отсутствует, основной, ведущий мост (мосты) № номер отсутствует, цвет – белый, паспорт самоходной машины и других видов техники ТА 297404, дата выдачи паспорта 06.12.2011, предприятие –изготовитель ОАО «Минский автомобильный завод», год ввода в эксплуатацию – декабрь 2011</t>
    </r>
    <r>
      <rPr>
        <sz val="10"/>
        <color indexed="10"/>
        <rFont val="Times New Roman"/>
        <family val="1"/>
      </rPr>
      <t>.инв. № 1080215100016</t>
    </r>
  </si>
  <si>
    <r>
      <t>Автобус МАЗ – 171075, год выпуска 2011, заводской № машины (рамы) Y3М171075В0000032, двигатель № 10912113, коробка передач № номер отсутствует, основной, ведущий мост (мосты) № номер отсутствует, цвет – белый, паспорт самоходной машины и других видов техники ТА 297405, дата выдачи паспорта 06.12.2011, предприятие –изготовитель ОАО «Минский автомобильный завод», год ввода в эксплуатацию – декабрь 2011.</t>
    </r>
    <r>
      <rPr>
        <sz val="10"/>
        <color indexed="10"/>
        <rFont val="Times New Roman"/>
        <family val="1"/>
      </rPr>
      <t>инв № 1080215100017</t>
    </r>
  </si>
  <si>
    <r>
      <t>Автотопливозаправщик АТЗ-20, ПТС 50 НВ 116388, идентификационный номер (VIN)Х89663210В0ЕW8004, модель 663210, двигатель № ЯМЗ6582.10В0433362, шасси №Y3М6303А5В0002038, кузов № отсутствует, цвет – белый. Категория ТС С. Выдан ООО «Джет Энерджи» (Россия), дата выдачи паспорта 18.08.2011.</t>
    </r>
    <r>
      <rPr>
        <sz val="10"/>
        <color indexed="10"/>
        <rFont val="Times New Roman"/>
        <family val="1"/>
      </rPr>
      <t>инв № 108021510060</t>
    </r>
  </si>
  <si>
    <r>
      <t xml:space="preserve">Рентгено -телевизионная досмотровая установка HI-SCAN5180si для досмотра багажа в комплекте, согласно Спецификации к Государственному контракту   </t>
    </r>
    <r>
      <rPr>
        <sz val="10"/>
        <color indexed="10"/>
        <rFont val="Times New Roman"/>
        <family val="1"/>
      </rPr>
      <t>инв № 108021380044</t>
    </r>
  </si>
  <si>
    <r>
      <t xml:space="preserve">Ворота откатные инв. </t>
    </r>
    <r>
      <rPr>
        <sz val="10"/>
        <color indexed="10"/>
        <rFont val="Times New Roman"/>
        <family val="1"/>
      </rPr>
      <t>№ 108521030045</t>
    </r>
  </si>
  <si>
    <r>
      <t xml:space="preserve">Коммутатор Поддержка до 26 портов DSL                                           инв.№ </t>
    </r>
    <r>
      <rPr>
        <sz val="9"/>
        <color indexed="10"/>
        <rFont val="Times New Roman"/>
        <family val="1"/>
      </rPr>
      <t>101048003802</t>
    </r>
  </si>
  <si>
    <r>
      <t xml:space="preserve">Гусеничный транспортер  ГАЗ-34036-11,заводской № машины (рамы) 97Д0314,паспорт АА№296142, двигатель № 352673,  инв. № </t>
    </r>
    <r>
      <rPr>
        <sz val="10"/>
        <color indexed="10"/>
        <rFont val="Times New Roman"/>
        <family val="1"/>
      </rPr>
      <t>0001510090</t>
    </r>
  </si>
  <si>
    <r>
      <t xml:space="preserve">Шкаф лабораторный ШЛ-2 800*500*1500 (3 шт)                        </t>
    </r>
    <r>
      <rPr>
        <sz val="10"/>
        <color indexed="10"/>
        <rFont val="Times New Roman"/>
        <family val="1"/>
      </rPr>
      <t>инв. № 0001630176-0001630178</t>
    </r>
  </si>
  <si>
    <r>
      <t xml:space="preserve">Таль шестеренчатая  г/п  3,2 тн электрическая  (2 шт) инв. </t>
    </r>
    <r>
      <rPr>
        <sz val="10"/>
        <color indexed="10"/>
        <rFont val="Times New Roman"/>
        <family val="1"/>
      </rPr>
      <t>№ 0001320089, 0001320088</t>
    </r>
  </si>
  <si>
    <r>
      <t xml:space="preserve">Стол производственно разделочный                          инв. </t>
    </r>
    <r>
      <rPr>
        <sz val="10"/>
        <color indexed="10"/>
        <rFont val="Times New Roman"/>
        <family val="1"/>
      </rPr>
      <t>№ 0001630166</t>
    </r>
  </si>
  <si>
    <t xml:space="preserve">№ п/п </t>
  </si>
  <si>
    <r>
      <t xml:space="preserve">Установка воздушного запуска «Аист 6С», ПСМ № ВЕ 636657, заводской номер машины (рамы) Х89ХХХА6С1BТ7020/Х96330200В2447899, двигатель № *421600*В0706173, коробка передач № 51855, основной ведущий мост (мосты) № 07825, год выпуска 2011, цвет – белый. Предприятие – изготовитель ЗАО НПО «Авиаисток»,                            </t>
    </r>
    <r>
      <rPr>
        <sz val="10"/>
        <color indexed="10"/>
        <rFont val="Times New Roman"/>
        <family val="1"/>
      </rPr>
      <t>инв № 108021510058</t>
    </r>
  </si>
  <si>
    <r>
      <t xml:space="preserve">Здание: Трансформаторная подстанция ТП (ОВИ-2) с оборудованием  управления, светосигнальными огнями «Горизонт»,  УРД АСДА-2х200кВт, площадь 287,40 кв.м.,  (свидетельство о государственной регистрации права от 27.12.2004 № 89 РХ 777733) инв. № </t>
    </r>
    <r>
      <rPr>
        <sz val="10"/>
        <color indexed="10"/>
        <rFont val="Times New Roman"/>
        <family val="1"/>
      </rPr>
      <t>101020000104</t>
    </r>
  </si>
  <si>
    <t>ИТОГО:</t>
  </si>
  <si>
    <t xml:space="preserve"> </t>
  </si>
  <si>
    <t xml:space="preserve">№ п/п  </t>
  </si>
  <si>
    <t>Наименование и технические харатеристики автотранспорта, входящего в сотав Имущества</t>
  </si>
  <si>
    <t>Оборудование для здания АСС, в том числе:</t>
  </si>
  <si>
    <t>Наименование и характеристика  объекта движимого имущества, входящего в состав Имущества</t>
  </si>
  <si>
    <t xml:space="preserve">Наименование объекта недвижимости, сооружения, входящего в состав Имущества </t>
  </si>
  <si>
    <r>
      <t>Плазменная панель Высокое разрешение 42”                                 инв</t>
    </r>
    <r>
      <rPr>
        <sz val="9"/>
        <color indexed="10"/>
        <rFont val="Times New Roman"/>
        <family val="1"/>
      </rPr>
      <t>. № 101046002807</t>
    </r>
  </si>
  <si>
    <t>ВСЕГО:</t>
  </si>
  <si>
    <r>
      <t>Источник бесперебойного питания (ИПБ), Smart UPS 2200 VA 19” инв. №</t>
    </r>
    <r>
      <rPr>
        <sz val="9"/>
        <color indexed="10"/>
        <rFont val="Times New Roman"/>
        <family val="1"/>
      </rPr>
      <t xml:space="preserve"> 101046002802</t>
    </r>
  </si>
  <si>
    <r>
      <t xml:space="preserve">Автомашина  ZIL-433102, (VIN)ХТZ433102V0036158, ПТС 89ТК 588024, Двигатель №508400/056344, </t>
    </r>
    <r>
      <rPr>
        <sz val="10"/>
        <color indexed="10"/>
        <rFont val="Times New Roman"/>
        <family val="1"/>
      </rPr>
      <t>инв № 1010500205</t>
    </r>
  </si>
  <si>
    <r>
      <t xml:space="preserve">Здание: Трансформаторная подстанция ТП (ОВИ-1) с оборудованием  управления, светосигнальными огнями - «Горизонт»,  УРД и АСДА-2х200кВт, площадь 288,10 кв.м., этажность -1, адрес (месторасположение): ЯНАО, г. Салехард, территория Аэропорта   (свидетельство о государственной регистрации права от 27.12.2004 № 89 РХ777732), </t>
    </r>
    <r>
      <rPr>
        <sz val="10"/>
        <color indexed="10"/>
        <rFont val="Times New Roman"/>
        <family val="1"/>
      </rPr>
      <t>инв. № 101020000103</t>
    </r>
  </si>
  <si>
    <r>
      <t xml:space="preserve">Сооружение: Инженерные сети в составе объекта: насосная станция противопожарного водоснабжения и инженерные сети в аэропорту г. Салехард, протяженность -352,5 пог.м., адрес: ЯНАО, г. Салехард (свидетельство о государственной регистрации права от 16.06.2006 № 72 НК 239030), инв. № </t>
    </r>
    <r>
      <rPr>
        <sz val="10"/>
        <color indexed="10"/>
        <rFont val="Times New Roman"/>
        <family val="1"/>
      </rPr>
      <t>10103000372</t>
    </r>
  </si>
  <si>
    <r>
      <t xml:space="preserve">Топливопровод от причала светлых нефтепродуктов до складов ГСМ-1.2, нежилое, протяженностью 2645,39 пог. м.  (свидетельство о государственной регистрации права от 11.05.2007 № 72 НК 693893), </t>
    </r>
    <r>
      <rPr>
        <sz val="10"/>
        <color indexed="10"/>
        <rFont val="Times New Roman"/>
        <family val="1"/>
      </rPr>
      <t xml:space="preserve">инв. № 1010300000781    </t>
    </r>
    <r>
      <rPr>
        <sz val="10"/>
        <rFont val="Times New Roman"/>
        <family val="1"/>
      </rPr>
      <t xml:space="preserve">                                                              </t>
    </r>
  </si>
  <si>
    <r>
      <t>Здание: «Аэровокзал», расположенное по адресу: ЯНАО, г. Салехард, ул. Авиационная, 30,  площадь 4248 кв.м. (свидетельство о государственной регистрации права от 07.08.2009 № 72 НЛ 389743), инв.№</t>
    </r>
    <r>
      <rPr>
        <sz val="10"/>
        <color indexed="10"/>
        <rFont val="Times New Roman"/>
        <family val="1"/>
      </rPr>
      <t xml:space="preserve"> 108511010660</t>
    </r>
  </si>
  <si>
    <t xml:space="preserve">Рыночная стоимость,  (руб.) </t>
  </si>
  <si>
    <r>
      <t xml:space="preserve">Сооружение: Аванперрон  из  сборных  ж/б плит (ПАГ-14), площадь 8 776,3 кв.м., адрес (местоположение): ЯНАО, г. Салехард, территория аэропорта (свидетельство о государственной регистрации права от 27.10.2015 № 89 АА 359515), инв. № </t>
    </r>
    <r>
      <rPr>
        <sz val="10"/>
        <color indexed="10"/>
        <rFont val="Times New Roman"/>
        <family val="1"/>
      </rPr>
      <t xml:space="preserve">101030000051 </t>
    </r>
  </si>
  <si>
    <r>
      <t xml:space="preserve">Сооружение: Благоустройство привокзальной площади, нежилое,назначение: благоустройство привокзальной площади, площадь застройки   2990 кв.м., адрес (местонахождение) объекта: ЯНАО, г. Салехард, район Аэропорта (свидетельство о государственной регистрации права от 27.10.2015 № 89 АА 359513), инв. </t>
    </r>
    <r>
      <rPr>
        <sz val="10"/>
        <color indexed="10"/>
        <rFont val="Times New Roman"/>
        <family val="1"/>
      </rPr>
      <t xml:space="preserve">№ 101030000008   </t>
    </r>
    <r>
      <rPr>
        <sz val="10"/>
        <rFont val="Times New Roman"/>
        <family val="1"/>
      </rPr>
      <t xml:space="preserve">                                             </t>
    </r>
  </si>
  <si>
    <t>Щит ЩОГ, инв. № 101041000039</t>
  </si>
  <si>
    <t>Щит ЯУО, инв № 101041000037</t>
  </si>
  <si>
    <t>Шкаф АВР 25А, инв. № 101041000045</t>
  </si>
  <si>
    <t>Подстанция 2 КПТНУ, инв № 101041000036</t>
  </si>
  <si>
    <t xml:space="preserve">  Кабельная муфта 10СТп-3х  (35х50) 5шт, инв. №  101048003663, 101048003663/2-101048003663/5                             </t>
  </si>
  <si>
    <t xml:space="preserve">Кабельная муфта 10СТп-3х  (35х50) 1шт, инв. №  101048003662                             </t>
  </si>
  <si>
    <r>
      <t xml:space="preserve"> ЧМЗАП 83991, прицеп, ПТС 74ЕС048167,(VIN)ХТS 83991030000368, цвет  синий , </t>
    </r>
    <r>
      <rPr>
        <sz val="10"/>
        <color indexed="10"/>
        <rFont val="Times New Roman"/>
        <family val="1"/>
      </rPr>
      <t>инв. № 0001510611</t>
    </r>
  </si>
  <si>
    <r>
      <t>Автомобиль МА</t>
    </r>
    <r>
      <rPr>
        <sz val="10"/>
        <color indexed="30"/>
        <rFont val="Times New Roman"/>
        <family val="1"/>
      </rPr>
      <t>З-5337 АГ-3-9-01-03</t>
    </r>
    <r>
      <rPr>
        <sz val="10"/>
        <rFont val="Times New Roman"/>
        <family val="1"/>
      </rPr>
      <t xml:space="preserve">,паспорт  № 89 КМ 221696, (VIN) YЗМ533700V0031737, двигатель № ЯМЗ236-97006943, шасси № 31737,  </t>
    </r>
    <r>
      <rPr>
        <sz val="10"/>
        <color indexed="10"/>
        <rFont val="Times New Roman"/>
        <family val="1"/>
      </rPr>
      <t>инв № 0001510202</t>
    </r>
  </si>
  <si>
    <r>
      <t>Автомобиль  МАЗ-533</t>
    </r>
    <r>
      <rPr>
        <sz val="10"/>
        <color indexed="30"/>
        <rFont val="Times New Roman"/>
        <family val="1"/>
      </rPr>
      <t>7,</t>
    </r>
    <r>
      <rPr>
        <sz val="10"/>
        <rFont val="Times New Roman"/>
        <family val="1"/>
      </rPr>
      <t xml:space="preserve"> паспорт № 89 НВ 152719,  (VIN) </t>
    </r>
    <r>
      <rPr>
        <sz val="10"/>
        <color indexed="30"/>
        <rFont val="Times New Roman"/>
        <family val="1"/>
      </rPr>
      <t>Y</t>
    </r>
    <r>
      <rPr>
        <sz val="10"/>
        <rFont val="Times New Roman"/>
        <family val="1"/>
      </rPr>
      <t>ЗМ 533700V0032015, двигатель № ЯМЗ238-10245,  шасси № 32015,</t>
    </r>
    <r>
      <rPr>
        <sz val="10"/>
        <color indexed="10"/>
        <rFont val="Times New Roman"/>
        <family val="1"/>
      </rPr>
      <t xml:space="preserve">  инв. № 0001510203</t>
    </r>
  </si>
  <si>
    <r>
      <t xml:space="preserve">Шнекороторный  снегоочиститель, Автомашина Урал 4320-1112-10, ПТС № 89 МУ 783508, (VIN)X1P43200011282281, двигатель № ЯМЗ236М2-10081728, шасси № 43200011282281, инв. № </t>
    </r>
    <r>
      <rPr>
        <sz val="10"/>
        <color indexed="10"/>
        <rFont val="Times New Roman"/>
        <family val="1"/>
      </rPr>
      <t>1010500013</t>
    </r>
  </si>
  <si>
    <r>
      <t>Автомашина ЗИЛ 131НА (УМП-350),паспорт   № 89 НВ 152714,  (VIN) Х7R131НА010051777, двигатель ЗИЛ 508.102-10077855, шасси № 131НА010051777, и</t>
    </r>
    <r>
      <rPr>
        <sz val="10"/>
        <color indexed="10"/>
        <rFont val="Times New Roman"/>
        <family val="1"/>
      </rPr>
      <t>нв № 0001510269</t>
    </r>
  </si>
  <si>
    <r>
      <t xml:space="preserve">Автомашина ЗИЛ 131НА (УМП-350),паспорт № 89 НВ 152715, (VIN) Х7R131НА010051863,двигатель № ЗИЛ 508.102 10077933,  шасси №131НА010051863, </t>
    </r>
    <r>
      <rPr>
        <sz val="10"/>
        <color indexed="10"/>
        <rFont val="Times New Roman"/>
        <family val="1"/>
      </rPr>
      <t>инв № 0001510267</t>
    </r>
  </si>
  <si>
    <r>
      <t xml:space="preserve">Автомашина ЗИЛ 131НА (УМП-350), паспорт № 89 НВ 152716, (VIN) Х7R131НА010051764,двигатель ЗИЛ 508.102-10077839,шасси № 131НА010051764, </t>
    </r>
    <r>
      <rPr>
        <sz val="10"/>
        <color indexed="10"/>
        <rFont val="Times New Roman"/>
        <family val="1"/>
      </rPr>
      <t>инв. № 0001510268</t>
    </r>
  </si>
  <si>
    <r>
      <t xml:space="preserve"> Урал-4320 АА7,2/55,   паспорт № 89 НВ 152728, (VIN) Х8956620110АJ2004,двигательЯМЗ238М2-Y0090689, шасси № 0244562,  инв. </t>
    </r>
    <r>
      <rPr>
        <sz val="10"/>
        <color indexed="10"/>
        <rFont val="Times New Roman"/>
        <family val="1"/>
      </rPr>
      <t xml:space="preserve">№ 0001510194   </t>
    </r>
  </si>
  <si>
    <r>
      <t xml:space="preserve">Автомобиль специальный, АПА 5Д вар.1, ПТС № 50 МА 463519, (VIN) Х89 4864ЕК50ВВ1001;Х1Р43200051305772,                 двигатель № 50159521; шасси №43200051305772; кузов № 210825; цвет кузова защитный, бежевый                                    инв. № </t>
    </r>
    <r>
      <rPr>
        <sz val="10"/>
        <color indexed="10"/>
        <rFont val="Times New Roman"/>
        <family val="1"/>
      </rPr>
      <t>101051000986</t>
    </r>
  </si>
  <si>
    <r>
      <t xml:space="preserve">Топливозаправщик аэродромный ТЗА-20 56092-01 МАЗ-630305-240Р6, заводской № машины (рамы) Х9056092170000667,ПСМ ВВ 720277, дв. № 70309565                  </t>
    </r>
    <r>
      <rPr>
        <sz val="10"/>
        <color indexed="10"/>
        <rFont val="Times New Roman"/>
        <family val="1"/>
      </rPr>
      <t>инв. № 10105100002204</t>
    </r>
  </si>
  <si>
    <r>
      <t xml:space="preserve">Грузо-пассажирский фургон УАЗ-39629, ПТС 89 МУ 783505, VIN XTT396290W0046101, двигател № 42180В- 81003974, год изготовления 1998,                           </t>
    </r>
    <r>
      <rPr>
        <sz val="10"/>
        <color indexed="10"/>
        <rFont val="Times New Roman"/>
        <family val="1"/>
      </rPr>
      <t>инв. № 0001510193</t>
    </r>
  </si>
  <si>
    <t>Прожектор ИО-04-2000-004, инв № 101048003671, 101048003671/1-101048003671/16 (17 шт)</t>
  </si>
  <si>
    <t xml:space="preserve">Ящик с рубильником ЯБПВУ-1 100А, инв №    101041000044, 101041000044/2-101041000044/8 (8 шт)                           </t>
  </si>
  <si>
    <t xml:space="preserve">Ящик с рубильником ЯБПВУ-1 31,5 А,     101041000046, 101041000046/2-101041000046/4  (4 шт)                      </t>
  </si>
  <si>
    <t>ЗОМ-красный светильник, инв. № 101048003673, 101048003673/2-101048003673/15 (15 шт)</t>
  </si>
  <si>
    <t xml:space="preserve">Аэродромный выпрямитель АВ-2М, инв. №       101048003676, 10048003677      (2 шт)                   </t>
  </si>
  <si>
    <t>Аэродромная стационарная колонка СК-100, инв № 101048003678-101048003681 (4 шт)</t>
  </si>
  <si>
    <t xml:space="preserve">Стол разделочный пристенный СР-3/150, инв. №   101063000120-101063000122  (3 шт)                    </t>
  </si>
  <si>
    <r>
      <t xml:space="preserve">Автосамосвал  Камаз-65115С, паспорт  № 89 KM 221690,(VIN)X1F65115C10202627, двигатель № 740.11.240/2309848,  шасси № XTC65115C12156437, инв. № </t>
    </r>
    <r>
      <rPr>
        <sz val="10"/>
        <color indexed="10"/>
        <rFont val="Times New Roman"/>
        <family val="1"/>
      </rPr>
      <t>0001510</t>
    </r>
    <r>
      <rPr>
        <sz val="10"/>
        <color indexed="30"/>
        <rFont val="Times New Roman"/>
        <family val="1"/>
      </rPr>
      <t>199</t>
    </r>
  </si>
  <si>
    <r>
      <t>Автосамосвал  Камаз -65115С, ПТС №89 КО 756337, (VIN) X1F65115C10000980, двигатель № КАМАЗ 740.11 240184018, шасси   № 2158021, доп (VIN) ХТС 65115С12158021,                                                                                        инв. №</t>
    </r>
    <r>
      <rPr>
        <sz val="10"/>
        <color indexed="10"/>
        <rFont val="Times New Roman"/>
        <family val="1"/>
      </rPr>
      <t xml:space="preserve"> 0001510</t>
    </r>
    <r>
      <rPr>
        <sz val="10"/>
        <color indexed="30"/>
        <rFont val="Times New Roman"/>
        <family val="1"/>
      </rPr>
      <t>200</t>
    </r>
  </si>
  <si>
    <r>
      <t xml:space="preserve">Автомобиль  специальный для обработки туалетных отсеков пассажирских самолетов (АС-161), ПТС               № 52 КН 211541, (VIN)XVL48232B20000005, двигатель № 508.10-20253632,  шасси № 433362 2 3463410, </t>
    </r>
    <r>
      <rPr>
        <sz val="10"/>
        <color indexed="10"/>
        <rFont val="Times New Roman"/>
        <family val="1"/>
      </rPr>
      <t>инв. № 0001510098</t>
    </r>
  </si>
  <si>
    <r>
      <t xml:space="preserve">Урал 5557-1151-40, экскаватор, ПТС 69 ЕР 885425, двигатель ЯМЗ-236НЕ2-3 30114154,  шасси № 55570031295046, (VIN) Х895846ТМ40АХ2083, (VIN) базового шасси Х1Р5570031295046                                     </t>
    </r>
    <r>
      <rPr>
        <sz val="10"/>
        <color indexed="10"/>
        <rFont val="Times New Roman"/>
        <family val="1"/>
      </rPr>
      <t>инв № 0001510694</t>
    </r>
  </si>
  <si>
    <r>
      <t xml:space="preserve">МОАЗ-6442, (ДЭ-235), заводской № 7002, АА 687949, двигатель № 30198045, инв. № </t>
    </r>
    <r>
      <rPr>
        <sz val="10"/>
        <color indexed="10"/>
        <rFont val="Times New Roman"/>
        <family val="1"/>
      </rPr>
      <t>101050017</t>
    </r>
  </si>
  <si>
    <r>
      <t xml:space="preserve">ГАЗ 33104, идентификационный номер (VIN) Х96331040В0993773, наименование (тип ТС) специальная машина МТС-ЭЛЕМЕНТ на шасси ГАЗ – 33104, категория ТС (А, В, С, Д, прицеп) С, год изготовления ТС 2010, модель № двигателя Д. 245.7Е3*545570, шасси (рама)              № отсутствует, кузов (кабина, прицеп) № 331040В0019692, цвет кузова (кабины, прицепа) – белый, ПТС 52 НВ 255380, дата выдачи 06.10.2010, наименование организации, выдавшей паспорт Россия, ООО «Автомобильный завод ГАЗ», год ввода в эксплуатацию – октябрь 2010.,                        инв </t>
    </r>
    <r>
      <rPr>
        <sz val="10"/>
        <color indexed="10"/>
        <rFont val="Times New Roman"/>
        <family val="1"/>
      </rPr>
      <t>№ 1080215100020</t>
    </r>
  </si>
  <si>
    <r>
      <t xml:space="preserve">ГАЗ 33104, идентификационный номер (VIN) Х96331040В0993717, наименование (тип ТС) специальная машина «ПМ 1» ЭЛЕМЕНТ на шасси ГАЗ – 33104, категория ТС (А, В, С, Д, прицеп) С, год изготовления ТС 2010, модель № двигателя Д. 245.7Е3*545867, шасси (рама)                     № отсутствует, кузов (кабина, прицеп)                          № 331040А0019670, цвет кузова (кабины, прицепа) – белый, ПТС 52 НВ 255352, дата выдачи 06.10.2010, наименование организации, выдавшей паспорт Россия, ООО «Автомобильный завод ГАЗ», год ввода в эксплуатацию – октябрь 2010.,                          </t>
    </r>
    <r>
      <rPr>
        <sz val="10"/>
        <color indexed="10"/>
        <rFont val="Times New Roman"/>
        <family val="1"/>
      </rPr>
      <t>инв № 1080215100019</t>
    </r>
  </si>
  <si>
    <r>
      <t xml:space="preserve">Автотопливозаправщик АТЗ-20, ПТС 50 НВ 116387, идентификационный номер (VIN)Х89663210В0ЕW8003, модель 663210, двигатель № ЯМЗ6582.10А0405474, шасси №Y3М6303А5В0001854, кузов № отсутствует, цвет – белый. Категория ТС С. Выдан ООО «Джет Энерджи» (Россия), дата выдачи паспорта 18.08.2011, </t>
    </r>
    <r>
      <rPr>
        <sz val="10"/>
        <color indexed="10"/>
        <rFont val="Times New Roman"/>
        <family val="1"/>
      </rPr>
      <t>инв № 108021510064</t>
    </r>
  </si>
  <si>
    <r>
      <t xml:space="preserve">Автоцистерна ОТА-6,0-5627, паспорт № 45 ЕМ 795137,(VIN)ХVU562700W0000054, двигатель № ЗИЛ 508/40002376, шасси № 010893,                                                              инв. № </t>
    </r>
    <r>
      <rPr>
        <sz val="10"/>
        <color indexed="10"/>
        <rFont val="Times New Roman"/>
        <family val="1"/>
      </rPr>
      <t>0001510184</t>
    </r>
  </si>
  <si>
    <r>
      <t xml:space="preserve">Топливозаправщик аэродромный, Камаз-53213 ТЗА-10, модель 56132, ПТС № 58 ЕЕ 473409, (VIN) Х7F561320Х0003557,двигатель №740.11 62369361,   шасси № 2114938, (VIN) по табл. ХТС 53213СХ2114938, инв. № </t>
    </r>
    <r>
      <rPr>
        <sz val="10"/>
        <color indexed="10"/>
        <rFont val="Times New Roman"/>
        <family val="1"/>
      </rPr>
      <t>1010500034</t>
    </r>
  </si>
  <si>
    <r>
      <t xml:space="preserve">Топливозаправщик аэродромный, Камаз-53213 ТЗА-10), модель 56132, ПТС № 89 НВ 152721,                         (VIN) Х7F56132СУ0003558, двигатель №740.11.240-62352141,  шасси №2114539,  (VIN) по табл. ХТС 53212АХ2114539, </t>
    </r>
    <r>
      <rPr>
        <sz val="10"/>
        <color indexed="10"/>
        <rFont val="Times New Roman"/>
        <family val="1"/>
      </rPr>
      <t xml:space="preserve">инв № 1010500033   </t>
    </r>
    <r>
      <rPr>
        <sz val="10"/>
        <color indexed="8"/>
        <rFont val="Times New Roman"/>
        <family val="1"/>
      </rPr>
      <t xml:space="preserve">              </t>
    </r>
  </si>
  <si>
    <r>
      <t xml:space="preserve">Бульдозер К-702 МБА БКУТ, коробка передач № 130703, № двигателя 60298310, ПСМ ВЕ 040985, заводской № 016, инв. </t>
    </r>
    <r>
      <rPr>
        <sz val="10"/>
        <color indexed="10"/>
        <rFont val="Times New Roman"/>
        <family val="1"/>
      </rPr>
      <t>№ 1010510000441</t>
    </r>
  </si>
  <si>
    <r>
      <t xml:space="preserve">Снегоуборочная машина  BOSCHVNS-JETBROOM., заводской № машины (рамы) TBS50JA74V3105106; двигатель № BJB5000ЕХ9119921; паспорт № АА124910,   </t>
    </r>
    <r>
      <rPr>
        <sz val="10"/>
        <color indexed="10"/>
        <rFont val="Times New Roman"/>
        <family val="1"/>
      </rPr>
      <t>инв. № 0001540001</t>
    </r>
  </si>
  <si>
    <r>
      <t xml:space="preserve"> Бошунг-Сноубустер шнекороторный, ПСМ ТА 027742 зав. № машины (рамы) TBS50DA4453135099, двигатель № 10009828, </t>
    </r>
    <r>
      <rPr>
        <sz val="10"/>
        <color indexed="10"/>
        <rFont val="Times New Roman"/>
        <family val="1"/>
      </rPr>
      <t>инв. № 10105000091</t>
    </r>
  </si>
  <si>
    <r>
      <t xml:space="preserve"> Автобус ЛиАЗ 5292, ПТС 50 МВ 073932, (VIN) ХТY52920060000042, двигатель № САТ3126DIТААТААCG3Е00968, кузов № 042, цвет-желтый, зеленый,  инв. № </t>
    </r>
    <r>
      <rPr>
        <sz val="10"/>
        <color indexed="10"/>
        <rFont val="Times New Roman"/>
        <family val="1"/>
      </rPr>
      <t>101051000985</t>
    </r>
  </si>
  <si>
    <r>
      <t xml:space="preserve"> Автомобиль специального назначения ЗИЛ СПТ-96-3, ПТС 61 ТС 337767, (VIN) XTZ5301Б040075997, № двигателя Д245.12С.150692, кузов 530БАО400150692,цвет-синий (голубой)                                                  инв. № </t>
    </r>
    <r>
      <rPr>
        <sz val="10"/>
        <color indexed="10"/>
        <rFont val="Times New Roman"/>
        <family val="1"/>
      </rPr>
      <t>101051000987</t>
    </r>
  </si>
  <si>
    <r>
      <t xml:space="preserve">ГАЗ 33104, идентификационный номер (VIN) Х96331040А0992729, наименование (тип ТС) специальная машина по заправке воздушных судов питьевой водой на шасси ГАЗ – 33104 МВП-ЭЛЕМЕТ, категория ТС (А, В, С, Д, прицеп) С, год изготовления ТС 2010, модель  № двигателя Д. 245.7Е3*540655, шасси (рама)                     № отсутствует, кузов (кабина, прицеп)                          № 331040А0019576, цвет кузова (кабины, прицепа) – белый, ПТС 52 НВ 245899, дата выдачи 07.09.2010, наименование организации, выдавшей паспорт Россия, ООО «Автомобильный завод ГАЗ», год ввода в эксплуатацию – сентябрь 2010.,                      </t>
    </r>
    <r>
      <rPr>
        <sz val="10"/>
        <color indexed="10"/>
        <rFont val="Times New Roman"/>
        <family val="1"/>
      </rPr>
      <t>инв. № 1080215100018</t>
    </r>
  </si>
  <si>
    <r>
      <t xml:space="preserve">Аэродромный распределитель реагентов FEA9024, ПСМ ТС 699602, дата выдачи паспорта 18.02.2011 г., заводской номер машины 102812, двигатель № 54197200746429, коробка передач № 71535000977891, основной ведущий мост № отсутствует, год выпуска 2011, цвет – оранжевый. Выдан ЗАО КОМИНВЕСТ – АКМТ, год ввода в эксплуатацию – февраль 2011.,                                   </t>
    </r>
    <r>
      <rPr>
        <sz val="10"/>
        <color indexed="10"/>
        <rFont val="Times New Roman"/>
        <family val="1"/>
      </rPr>
      <t>инв № 1080215100015</t>
    </r>
  </si>
  <si>
    <r>
      <t xml:space="preserve">Самоходный ленточный погрузчик Sovam TBS, ПСМ ТС 644022, зав. № 380F660, дв. № 11160438, </t>
    </r>
    <r>
      <rPr>
        <sz val="10"/>
        <color indexed="10"/>
        <rFont val="Times New Roman"/>
        <family val="1"/>
      </rPr>
      <t>инв. № 108521510044</t>
    </r>
  </si>
  <si>
    <r>
      <t>Автомобиль ЗИЛ-131М АПА-80,(VIN) XTZ00131НN0954657, модель, № двигателя 456.10-отсутствует, шасси 954657,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1992 г.в</t>
    </r>
    <r>
      <rPr>
        <sz val="10"/>
        <color indexed="10"/>
        <rFont val="Times New Roman"/>
        <family val="1"/>
      </rPr>
      <t>.                             инв. № 108521512020</t>
    </r>
  </si>
  <si>
    <r>
      <t xml:space="preserve">УРАЛ 4320-31 СПО 15М, VIN XIР432000T0231685,ПТС 89 ОВ 924843,  двигатель № ЯМ3238М2-07011, шасси 0231685,                       </t>
    </r>
    <r>
      <rPr>
        <sz val="10"/>
        <color indexed="10"/>
        <rFont val="Times New Roman"/>
        <family val="1"/>
      </rPr>
      <t>инв. № 108521510880</t>
    </r>
  </si>
  <si>
    <t xml:space="preserve"> Рыночная стоимость Имущества указана  согласно отчетам об оценке от 21.10.2015 № 1953/15, от 20.11.2015 № 2206/15, от 30.11.2015 № 2219/15 </t>
  </si>
  <si>
    <r>
      <t xml:space="preserve">Автомобиль  ЗИЛ-433360 (бортовой), паспорт № 89 НВ 152722, (VIN) Х7Р43336020013431,  двигатель ЗИЛ 508.102-20078524, шасси  № 20013431 </t>
    </r>
    <r>
      <rPr>
        <sz val="10"/>
        <color indexed="10"/>
        <rFont val="Times New Roman"/>
        <family val="1"/>
      </rPr>
      <t xml:space="preserve"> 0001510099</t>
    </r>
  </si>
  <si>
    <r>
      <t xml:space="preserve">Снегоуборочная машина Автомобиль спец. назначения JETBROОM BIB8000,  Заводской № TBS50LA74V3106115; двигатель9124328, ПСМ ВА 095408,  инв. № </t>
    </r>
    <r>
      <rPr>
        <sz val="10"/>
        <color indexed="10"/>
        <rFont val="Times New Roman"/>
        <family val="1"/>
      </rPr>
      <t>101051000311</t>
    </r>
  </si>
  <si>
    <t xml:space="preserve">Рыночная стоимость без НДС (руб.) </t>
  </si>
  <si>
    <t>Трактор К-701, ПСМ ВА 095673, Двигатель № 50015366, цвет жёлтый, инв. № 0001510612</t>
  </si>
  <si>
    <t xml:space="preserve">Автобус  ЛАЗ-52523, ПТС № 89 ВТ 162078, модель, № двигателя отсутствует 220989, (VIN)           ХТWЛАЗ525230, инв. № 0001510197  </t>
  </si>
  <si>
    <r>
      <t xml:space="preserve">Здание: Трансформаторная подстанция ТП (МС) мощностью 2х630хкВа, площадь  72,9 кв.м., этажность -1, адрес (местоположение): ЯНАО, г. Салехард, территория Аэропорта  (свидетельство о государственной регистрации права от 27.12.2004 № 89 РХ 777729), </t>
    </r>
    <r>
      <rPr>
        <sz val="10"/>
        <color indexed="10"/>
        <rFont val="Times New Roman"/>
        <family val="1"/>
      </rPr>
      <t xml:space="preserve">инв. № 108511010661       </t>
    </r>
  </si>
  <si>
    <r>
      <t xml:space="preserve">Здание: Центральный распределительный пункт  электроснабжения  аэропорта, нежилое, площадь 252,10 кв.м., этажность -1, адрес (местоположение) ЯНАО, г. Салехард, территория Аэропорта  (свидетельство о государственной регистрации права от 29.12.2004 № 89 РХ 811653), </t>
    </r>
    <r>
      <rPr>
        <sz val="10"/>
        <color indexed="10"/>
        <rFont val="Times New Roman"/>
        <family val="1"/>
      </rPr>
      <t>инв. № 108511010663</t>
    </r>
  </si>
  <si>
    <r>
      <t xml:space="preserve">Телекоммутационный шкаф 19”                                       инв. № </t>
    </r>
    <r>
      <rPr>
        <sz val="9"/>
        <color indexed="10"/>
        <rFont val="Times New Roman"/>
        <family val="1"/>
      </rPr>
      <t>101048003800</t>
    </r>
  </si>
  <si>
    <r>
      <t xml:space="preserve">Камера видеонаблюдения сетевая (PTZ) Motion JPEG/MPEG-4,25, кдр/сек,768х576, ZOOM 18х оптич. +12-х цифр, автофокус РТ 340/100, 1лк+ИК детектор движения, HTTPS, дуплекс аудио, встроенный WEB-сервер, Ethernet, №00408C780434,   инв. № </t>
    </r>
    <r>
      <rPr>
        <sz val="9"/>
        <color indexed="10"/>
        <rFont val="Times New Roman"/>
        <family val="1"/>
      </rPr>
      <t>101048003803</t>
    </r>
  </si>
  <si>
    <r>
      <t xml:space="preserve">Камера видеонаблюдения сетевая (PTZ) Motion JPEG/MPEG-4,25 кдр/сек,768х576, ZOOM 18х оптич. +12-х цифр, автофокус РТ 340/100, 1лк+ИК детектор движения, HTTPS, дуплекс аудио, встроенный WEB-сервер, Ethernet№00408C7D3COF,                                            инв. № </t>
    </r>
    <r>
      <rPr>
        <sz val="9"/>
        <color indexed="10"/>
        <rFont val="Times New Roman"/>
        <family val="1"/>
      </rPr>
      <t>101048003813</t>
    </r>
  </si>
  <si>
    <r>
      <t xml:space="preserve">Камера видеонаблюдения сетевая (PTZ) Motion JPEG/MPEG-4,25 кдр/сек,768х576, ZOOM 18х оптич. +12-х цифр, автофокус РТ 340/100, 1лк+ИК детектор движения, HTTPS, дуплекс аудио, встроенный WEB-сервер, Ethernet 00408C7D31CD,  инв. № </t>
    </r>
    <r>
      <rPr>
        <sz val="9"/>
        <color indexed="10"/>
        <rFont val="Times New Roman"/>
        <family val="1"/>
      </rPr>
      <t>101048003816</t>
    </r>
  </si>
  <si>
    <r>
      <t xml:space="preserve">Камера видеонаблюдения сетевая (PTZ) Motion JPEG/MPEG-4,25 кдр/сек,768х576, ZOOM 18х оптич. +12-х цифр, автофокус РТ 340/100, 1лк+ИК детектор движения, HTTPS, дуплекс аудио, встроенный WEB-сервер, Ethernet №00408C7D31CF,  инв. № </t>
    </r>
    <r>
      <rPr>
        <sz val="9"/>
        <color indexed="10"/>
        <rFont val="Times New Roman"/>
        <family val="1"/>
      </rPr>
      <t>101048003818</t>
    </r>
  </si>
  <si>
    <r>
      <t xml:space="preserve">Камера видеонаблюдения сетевая (PTZ) Motion JPEG/MPEG-4,25 кдр/сек,768х576, ZOOM 18х оптич. +12-х цифр, автофокус РТ 340/100, 1лк+ИК детектор движения, HTTPS, дуплекс аудио, встроенный WEB-сервер, Ethernet №00408C7D3BFE ,  инв. № </t>
    </r>
    <r>
      <rPr>
        <sz val="9"/>
        <color indexed="10"/>
        <rFont val="Times New Roman"/>
        <family val="1"/>
      </rPr>
      <t>101048003819</t>
    </r>
  </si>
  <si>
    <r>
      <t xml:space="preserve">Оборудование трансформаторной подстанции 2х630 кВа в аэропорту г. Салехард, инв. №  </t>
    </r>
    <r>
      <rPr>
        <sz val="9"/>
        <color indexed="10"/>
        <rFont val="Times New Roman"/>
        <family val="1"/>
      </rPr>
      <t>108021380001</t>
    </r>
  </si>
  <si>
    <r>
      <t xml:space="preserve">Устройство заградительное  дорожное ТП-7.0000.00-01ФО11,  </t>
    </r>
    <r>
      <rPr>
        <sz val="10"/>
        <color indexed="10"/>
        <rFont val="Times New Roman"/>
        <family val="1"/>
      </rPr>
      <t>инв. № 10103000126</t>
    </r>
  </si>
  <si>
    <r>
      <t xml:space="preserve">Шлем-сфера С,  </t>
    </r>
    <r>
      <rPr>
        <sz val="10"/>
        <color indexed="10"/>
        <rFont val="Times New Roman"/>
        <family val="1"/>
      </rPr>
      <t>инв.№ 10106000019-1010600020-1010600024</t>
    </r>
  </si>
  <si>
    <r>
      <t xml:space="preserve">Мягкая мебель "Cтефани",                 инв. </t>
    </r>
    <r>
      <rPr>
        <sz val="10"/>
        <color indexed="10"/>
        <rFont val="Times New Roman"/>
        <family val="1"/>
      </rPr>
      <t>№ 0001631482</t>
    </r>
  </si>
  <si>
    <r>
      <t>Шкаф металлический для одежды 1820*830*500 OD-421 (96 шт)                          инв.</t>
    </r>
    <r>
      <rPr>
        <sz val="10"/>
        <color indexed="10"/>
        <rFont val="Times New Roman"/>
        <family val="1"/>
      </rPr>
      <t xml:space="preserve"> №101060084-101060134, 101060136-101060179, 101060183</t>
    </r>
  </si>
  <si>
    <r>
      <t xml:space="preserve">Плита электрическая «Вятка»,                           инв. № </t>
    </r>
    <r>
      <rPr>
        <sz val="10"/>
        <color indexed="10"/>
        <rFont val="Times New Roman"/>
        <family val="1"/>
      </rPr>
      <t>101060021</t>
    </r>
  </si>
  <si>
    <r>
      <t>Электросушильный шкаф лабораторный СНОЛ 3,5, инв.</t>
    </r>
    <r>
      <rPr>
        <sz val="10"/>
        <color indexed="10"/>
        <rFont val="Times New Roman"/>
        <family val="1"/>
      </rPr>
      <t xml:space="preserve"> № 0001350043</t>
    </r>
  </si>
  <si>
    <r>
      <t xml:space="preserve">Стол производственный из нерж. стали (3 шт) ,  </t>
    </r>
    <r>
      <rPr>
        <sz val="10"/>
        <color indexed="10"/>
        <rFont val="Times New Roman"/>
        <family val="1"/>
      </rPr>
      <t>инв. № 0001630170-0001630172</t>
    </r>
  </si>
  <si>
    <r>
      <t xml:space="preserve">Газоанализатор детектор взрывчатыхвеществ"Шельф-DCM",                        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(2 шт.х 262540,40), инв. </t>
    </r>
    <r>
      <rPr>
        <sz val="10"/>
        <color indexed="10"/>
        <rFont val="Times New Roman"/>
        <family val="1"/>
      </rPr>
      <t>№ 101042000003, 101042000002</t>
    </r>
  </si>
  <si>
    <r>
      <t xml:space="preserve">Рентгеновский интроскоп HI-SCAN 5170-A (2 шт)                                 </t>
    </r>
    <r>
      <rPr>
        <sz val="10"/>
        <color indexed="10"/>
        <rFont val="Times New Roman"/>
        <family val="1"/>
      </rPr>
      <t>инв. № 101042000004, 101042000005</t>
    </r>
  </si>
  <si>
    <r>
      <t>Источник бесперебойного питания Eaton 9130-3000, инв.</t>
    </r>
    <r>
      <rPr>
        <sz val="10"/>
        <color indexed="10"/>
        <rFont val="Times New Roman"/>
        <family val="1"/>
      </rPr>
      <t xml:space="preserve"> № 108521460002, 108521460003, 108521460005</t>
    </r>
  </si>
  <si>
    <r>
      <t>Источник бесперебойного питания Eaton 9130-3000, инв.</t>
    </r>
    <r>
      <rPr>
        <sz val="10"/>
        <color indexed="10"/>
        <rFont val="Times New Roman"/>
        <family val="1"/>
      </rPr>
      <t xml:space="preserve"> № 108521460001, 108521460004, 108521460006</t>
    </r>
  </si>
  <si>
    <r>
      <t>Склад директора ОМТС, раположенный по адресу: г. Салехард, ул. Обская, на территории промбазы ССТ                                   инв. №</t>
    </r>
    <r>
      <rPr>
        <sz val="11"/>
        <color indexed="10"/>
        <rFont val="Times New Roman"/>
        <family val="1"/>
      </rPr>
      <t xml:space="preserve"> 108511010007</t>
    </r>
  </si>
  <si>
    <r>
      <t xml:space="preserve">Автоматизированная система контроля и управления доступом персонала: подсистема АСКУДП КПП-2, подсистема АСКУДП КПП-1, подсистема АСКУДП АСС,   подсистема АСКУДП   АВС,  инв.№ </t>
    </r>
    <r>
      <rPr>
        <sz val="10"/>
        <color indexed="10"/>
        <rFont val="Times New Roman"/>
        <family val="1"/>
      </rPr>
      <t>108521480023</t>
    </r>
  </si>
  <si>
    <t>Щит ЯУД, инв. № 101041000038</t>
  </si>
  <si>
    <r>
      <t>Камера видеонаблюдения сетевая (PTZ) Motion JPEG/MPEG-4,25 кдр/сек,768х576, ZOOM 18х оптич. +12-х цифр, автофокус РТ 340/100, 1лк+ИК детектор движения, HTTPS, дуплекс аудио, встроенный WEB-сервер, Ethernet №00408C7D3СDA,  инв. №</t>
    </r>
    <r>
      <rPr>
        <sz val="9"/>
        <color indexed="10"/>
        <rFont val="Times New Roman"/>
        <family val="1"/>
      </rPr>
      <t xml:space="preserve"> 101048003814</t>
    </r>
  </si>
  <si>
    <r>
      <t xml:space="preserve">Камера видеонаблюдения сетевая (PTZ) Motion JPEG/MPEG-4,25 кдр/сек,768х576, ZOOM 18х оптич. +12-х цифр, автофокус РТ 340/100, 1лк+ИК детектор движения, HTTPS, дуплекс аудио, встроенный WEB-сервер, Ethernet №00408C7D31D1,  инв. № </t>
    </r>
    <r>
      <rPr>
        <sz val="9"/>
        <color indexed="10"/>
        <rFont val="Times New Roman"/>
        <family val="1"/>
      </rPr>
      <t>101048003817</t>
    </r>
  </si>
  <si>
    <r>
      <t xml:space="preserve">Светосигнальная  система идман                               инв. № </t>
    </r>
    <r>
      <rPr>
        <sz val="10"/>
        <color indexed="10"/>
        <rFont val="Times New Roman"/>
        <family val="1"/>
      </rPr>
      <t>101042000001</t>
    </r>
  </si>
  <si>
    <r>
      <t>Плавучая насосная станция для сливаавиа ГСМ на базе баржи ПР 81210,                                 ин</t>
    </r>
    <r>
      <rPr>
        <sz val="10"/>
        <color indexed="10"/>
        <rFont val="Times New Roman"/>
        <family val="1"/>
      </rPr>
      <t>в. № 101051000561</t>
    </r>
  </si>
  <si>
    <r>
      <t xml:space="preserve">Электростанция  5И-57АIDK/650.161-01,  </t>
    </r>
    <r>
      <rPr>
        <sz val="10"/>
        <color indexed="10"/>
        <rFont val="Times New Roman"/>
        <family val="1"/>
      </rPr>
      <t>инв. № 101041000101</t>
    </r>
  </si>
  <si>
    <r>
      <t xml:space="preserve">Источник бесперебойного питания "RowerCrom BNT 2000"                                         инв. № </t>
    </r>
    <r>
      <rPr>
        <sz val="10"/>
        <color indexed="10"/>
        <rFont val="Times New Roman"/>
        <family val="1"/>
      </rPr>
      <t>1010400040</t>
    </r>
  </si>
  <si>
    <t>Стул, 2003 г.в., 101063003891, 101063003891/1, 101063003891/3-101063003891/11, 101063003891/13- 101063003891/18, 101063003891/20-101063003891/35 (33 шт)</t>
  </si>
  <si>
    <r>
      <t xml:space="preserve">Шкаф 3-х створчатый с зеркалом                              инв. </t>
    </r>
    <r>
      <rPr>
        <sz val="9"/>
        <color indexed="10"/>
        <rFont val="Times New Roman"/>
        <family val="1"/>
      </rPr>
      <t>№ 101063003882</t>
    </r>
  </si>
  <si>
    <r>
      <t xml:space="preserve">Кушетка медицинская 1860*600*555  (14 шт), инв. № </t>
    </r>
    <r>
      <rPr>
        <sz val="10"/>
        <color indexed="10"/>
        <rFont val="Times New Roman"/>
        <family val="1"/>
      </rPr>
      <t>101040015-101040017, 101040019-101040029</t>
    </r>
  </si>
  <si>
    <r>
      <t>Металлодетектор "Metor-28" инв. №</t>
    </r>
    <r>
      <rPr>
        <sz val="10"/>
        <color indexed="10"/>
        <rFont val="Times New Roman"/>
        <family val="1"/>
      </rPr>
      <t xml:space="preserve"> 1010400024</t>
    </r>
  </si>
  <si>
    <r>
      <t xml:space="preserve">Счетчик учета электропитания,                                     </t>
    </r>
    <r>
      <rPr>
        <sz val="9"/>
        <color indexed="10"/>
        <rFont val="Times New Roman"/>
        <family val="1"/>
      </rPr>
      <t>инв. № 101048003825</t>
    </r>
  </si>
  <si>
    <r>
      <t>Багажник, вешалка, зеркало        (17 шт) ,                      инв. №</t>
    </r>
    <r>
      <rPr>
        <sz val="9"/>
        <color indexed="10"/>
        <rFont val="Times New Roman"/>
        <family val="1"/>
      </rPr>
      <t xml:space="preserve"> 101063003888, 101063003888/0, 101063003888/2, 101063003888/3, 101063003888/5-101063003888/17</t>
    </r>
  </si>
  <si>
    <t>4</t>
  </si>
  <si>
    <r>
      <t xml:space="preserve">Сейф несгораемый ШМН-1 (3 шт),              инв. </t>
    </r>
    <r>
      <rPr>
        <sz val="10"/>
        <color indexed="10"/>
        <rFont val="Times New Roman"/>
        <family val="1"/>
      </rPr>
      <t xml:space="preserve">№0001630167,  0001630168, 0001630169 </t>
    </r>
  </si>
  <si>
    <r>
      <t>Шкаф 2-х дверный с зеркалом  (11 шт)                                инв.</t>
    </r>
    <r>
      <rPr>
        <sz val="9"/>
        <color indexed="10"/>
        <rFont val="Times New Roman"/>
        <family val="1"/>
      </rPr>
      <t xml:space="preserve"> № 101063003884, 101063003884/1, 101063003884/2, 101063003884/4- 101063003884/11</t>
    </r>
  </si>
  <si>
    <t>Фильтр питания (пилот) 5 pos, byd # 101046002803 (3шт)</t>
  </si>
  <si>
    <t>Сооружение: Реконструкция взлетно-посадочной полосы, МРД. РД-1, РД-2 и перрона аэропорта г. Салехард. в том числе корректировка проекта: «Первый пусковой комплекс» Перенос огней светосигнального оборудования, назначение: Реконструкция взлетно-посадочной полосы, МРД. РД-1, РД-2 и перрона аэропорта г. Салехард. протяженность 10850 м., расположенное по адресу:  г. Салехард, территория аэропортового комплекса, инвентарный № 108511030713</t>
  </si>
  <si>
    <r>
      <t xml:space="preserve">                                             </t>
    </r>
    <r>
      <rPr>
        <u val="single"/>
        <sz val="13"/>
        <rFont val="Times New Roman"/>
        <family val="1"/>
      </rPr>
      <t xml:space="preserve">              </t>
    </r>
  </si>
  <si>
    <t>Трап самоходный телескопический аэродромный ТТА-С на базе FORD F-800, № двигателя 45752023, VIN 3FEWF80XMA13182, ПСМ № RU CB 056038, инвентарный № 108521512032</t>
  </si>
  <si>
    <t xml:space="preserve">                 БАЛАНСОДЕРЖАТЕЛЬ</t>
  </si>
  <si>
    <t>Сооружение: перрон в составе объекта «Реконструкция взлетно-посадочной полосы, МРД. РД-1, РД-2 и перрона аэропорта г. Салехард. в том числе корректировка проекта» 2 этап строительства: «Второй пусковой комплекс» назначение 9) иные сооружения производственного назначения, площадь 83 203 кв.м., расположенное по адресу: г. Салехард, территория аэропортового комплекса, инвентарный № 108511030715</t>
  </si>
  <si>
    <t>Водоотводное сооружение в составе объекта: Реконструкция взлетно-посадочной полосы, МРД. РД-1, РД-2 и перрона аэропорта г. Салехард. в том числе корректировка проекта» 2 этап строительства: «Второй пусковой комплекс»: 9) иные сооружения, протяженность 4163 м., расположенное по адресу:  г. Салехард, территория аэропортового комплекса, инвентарный № 108511030714</t>
  </si>
  <si>
    <t>Сооружение: МРД в составе объекта «Реконструкция взлетно-посадочной полосы, МРД. РД-1, РД-2 и перрона аэропорта г. Салехард. в том числе корректировка проекта» 2 этап строительства: «Второй пусковой комплекс», назначение: Иные сооружения производственного назначения, протяженностью  648 м., расположенное по адресу: г. Салехард, территория аэропортового комплекса, инвентарный № 108511030716</t>
  </si>
  <si>
    <t>Сооружение: Вертолетная площадка в составе объекта «Реконструкция взлетно-посадочной полосы, МРД. РД-1, РД-2 и перрона аэропорта г. Салехард. в том числе корректировка проекта» 2 этап строительства: «Второй пусковой комплекс», назначение 9) иные сооружения производственного назначения, площадь 15 881 кв.м., расположенное по адресу: г. Салехард, территория аэропортового комплекса, инвентарный № 108511030717</t>
  </si>
  <si>
    <t>Сооружение: РД-1 в составе объекта «Реконструкция взлетно-посадочной полосы, МРД. РД-1, РД-2 и перрона аэропорта г. Салехард. в том числе корректировка проекта» 2 этап строительства: «Второй пусковой комплекс», назначение 9) иные сооружения производственного назначения, протяженностью 150 м., расположенное по адресу: г. Салехард, территория аэропортового комплекса, инвентарный № 108511030718</t>
  </si>
  <si>
    <t>Сооружение: РД-2 в составе объекта «Реконструкция взлетно-посадочной полосы, МРД. РД-1, РД-2 и перрона аэропорта г. Салехард. в том числе корректировка проекта» 2 этап строительства: «Второй пусковой комплекс», назначение 9) Иные сооружения производственного назначения, протяженностью 182 м., расположенное по адресу: г. Салехард, территория аэропортового комплекса, инвентарный № 108511030719</t>
  </si>
  <si>
    <t>Сооружение: Реконструкция взлетно-посадочной полосы, МРД. РД-1, РД-2 и перрона аэропорта г. Салехард, в том числе корректировка проекта: «Первый пусковой комплекс» Посева многолетних трав, назначение: Реконструкция взлетно-посадочной полосы, МРД. РД-1, РД-2 и перрона аэропорта г. Салехард. площадь 402 000 кв.м., расположенное по адресу: г. Салехард, территория аэропортового комплекса, инвентарный № 108511030712</t>
  </si>
  <si>
    <t>Сооружение: Реконструкция взлетно-посадочной полосы, МРД. РД-1, РД-2 и перрона аэропорта г. Салехард, в том числе корректировка проекта: «Первый пусковой комплекс» покрытие асфальта искусственной взлетно-посадочной полосы, назначение: Реконструкция взлетно-посадочной полосы, МРД. РД-1, РД-2 и перрона аэропорта г. Салехард, площадь 144 375 кв.м., расположенное по адресу: г. Салехард, территория аэропортового комплекса,  инвентарный № 108511030711</t>
  </si>
  <si>
    <t>Сооружение: Парк резервуаров вертикальных, в составе: 1. Резервуар вертикальный-2000, площадь 181,4 м2, объем 2140м3, литера И; 2. Резервуар вертикальный-2000, площадь 180,9 м2, объем 2147 м3, литера И1; 3. Резервуар вертикальный-2000, площадь 176,2 м2, объем 2081 м3, литера И2; 4. Резервуар вертикальный-2000, площадь 181,4 м2, объем 2144 м3, литера И3; 5. Резервуар вертикальный-2000, площадь 181,4 м2, объем 2159 м3, литера И4; 6. Резервуар вертикальный-2000, площадь 180,4 м2, объем 2147 м3, литера И5; 7. Резервуар вертикальный-2000, площадь 181,4 м2, объем 2160 м3, литера И6; 8. Резервуар вертикальный-2000, площадь 180,4 м2, объем 2136м3, литера И7; 9, резервуар вертикальный-2000, площадь 181,4 м2, объем 2159м3, литера И8; 10. Резервуар вертикальный-2000, площадь 181,4 м2, объем 2159 м3, литера И9; 11. Резервуар вертикальный-2000, площадь 181,4 м2, объем 2159 м3, литера И10; 12. Резервуар вертикальный-1000, площадь 118,8 м2, объем 1081 м3, литера И11; 13. Резервуар горизонтальный-75, площадь 13,8 м2,объем 131 м3, литера И12; 14. Резервуар горизонтальный-75, площадь 13,8 м2, объем 131 м3, литера И13; 15. Резервуар горизонтальный-75, площадь 13,8 м2, объем 131м3, литера И14; 16. Резервуар горизонтальный-75, площадь 13,8 м2, объем 131 м3, литера И15; 17.Резервуар горизонтальный-75, площадь 13,8 м2, объем 131 м3, литера И16; 18, Резервуар горизонтальный -75, площадь 13,8 м2, объем 131 м3, литера И17; 19. Резервуар горизонтальный -75, площадь 13,8 м2, объем 131 м3, литера И18; 20. Резервуар горизонтальный -75, площадь 13,8 м2, объем 131 м3, литера И19; 21. Резервуар горизонтальный -75, площадь 13,8 м2, объем 131 м3, литера И20; 22. резервуар горизонтальный-75, площадь 13,8 м2, объем 131 м3, литера И 21; 23. Резервуар горизонтальный, площадь 1,6 м2, объем 11 м 3, литера И22; 24. Резервуар горизонтальный, площадь 1,6 м2, объем 22 м3, литера И23; 25. Резервуар горизонтальный-75, площадь 9,6 м2, объем 86 м3, литера И24;, 26. Резервуар горизонтальный-75, площадь 13,8 м2, объем 132 м3, литера И25; Резервуар горизонтальный-60, площадь 6,2 м2, объем 64 м3, литера И26; 28.Резервуар горизонтальный-60, площадь 6,2 м2, объем 64 м3, литера И27; 29. Резервуар горизонтальный-60, площадь 6,2 м2, объем 64 м3, литера И28; 30. Резервуар горизонтальный-75, площадь 9,6 м2, объем 86 м3, литера И29; 31. Резервуар горизонтальный-2000, площадь 197 м2, объем 2364 м3, литера Е1. назначение: паррк нефтепродуктов/резервуары вертикальные, объем 28875 куб.м, адрес (местонахождение) объекта Российская Федерация, Ямало-Ненецкий автономный округ, г. Салехард, западнее аэропорта, кадастровый № объекта (условный): 89:08:070101:614, инвентарный № 108511032019</t>
  </si>
  <si>
    <t>Рыночная стоимость,  (руб.) *</t>
  </si>
  <si>
    <t>Противообледенительная установка CUPPER WEISSEN MULTI IVEKO, VIN WJMN3GMSM09015668, инвентарный № 108521512031</t>
  </si>
  <si>
    <t xml:space="preserve"> * Рыночная стоимость Имущества указана  согласно отчету об оценке от 10.08.2017 № 979/17</t>
  </si>
  <si>
    <r>
      <t>Здание: КПП-2,  площадь 21,00 кв.м., количество этажей -1, адрес (местоположение): ЯНАО, г. Салехард, территория Аэропорта (свидетельство о государственной регистрации права от 27.12.2004 № 89 РХ 811622 ), инв. №</t>
    </r>
    <r>
      <rPr>
        <sz val="10"/>
        <color indexed="10"/>
        <rFont val="Times New Roman"/>
        <family val="1"/>
      </rPr>
      <t xml:space="preserve"> 101020000105</t>
    </r>
  </si>
  <si>
    <r>
      <t xml:space="preserve">Часть здания: «Насосная станция противопожарного водоснабжения», нежилое, литер А, этажность 1, площадь: 50,6 кв.м., адрес: ЯНАО, г. Салехард, ул. Авиационная (свидетельство о государственной регистрации права от 18.05.2006 № 72 НК 225604),  инв. </t>
    </r>
    <r>
      <rPr>
        <sz val="10"/>
        <color indexed="10"/>
        <rFont val="Times New Roman"/>
        <family val="1"/>
      </rPr>
      <t xml:space="preserve">№ 10102000875     </t>
    </r>
    <r>
      <rPr>
        <sz val="10"/>
        <rFont val="Times New Roman"/>
        <family val="1"/>
      </rPr>
      <t xml:space="preserve">           </t>
    </r>
  </si>
  <si>
    <r>
      <t xml:space="preserve">Сооружение: Патрульная  дорога  на участке БПРМ-2-ГРМ-1; ГРМ-1 –Ангар, протяженность 5 270,0 м, адрес (местоположение) объекта: ЯНАО, г. Салехард, территория Аэропорта   (свидетельство о государственной регистрации права от 27.10.2015 № 89 АА 359514),  </t>
    </r>
    <r>
      <rPr>
        <sz val="10"/>
        <color indexed="10"/>
        <rFont val="Times New Roman"/>
        <family val="1"/>
      </rPr>
      <t>инв. № 101030000049</t>
    </r>
  </si>
  <si>
    <r>
      <t>Часть объекта «Здание аварийно-спасательной службы и службы авиационной безопасности, назначение: нежилое здание  площадь 1985,3  кв.м., адрес объекта ЯНАО,г. Салехард, территория Аэропорта (свидетельство о государственной регистрации права от 15.12.2015 № 89 АА 343888), инв.</t>
    </r>
    <r>
      <rPr>
        <sz val="10"/>
        <color indexed="10"/>
        <rFont val="Times New Roman"/>
        <family val="1"/>
      </rPr>
      <t xml:space="preserve"> № 108511010662</t>
    </r>
  </si>
  <si>
    <t>Перечень    АО "Аэропорт Салехард"</t>
  </si>
  <si>
    <t>Перечень объектов недвижимости и сооружений                                                                                       АО "Аэропорт Салехард"</t>
  </si>
  <si>
    <t>Перечень объектов движимого имущества</t>
  </si>
  <si>
    <t>Перечень автотраспорта</t>
  </si>
  <si>
    <t>Перечень имущества</t>
  </si>
  <si>
    <t xml:space="preserve">                                                   Приложение №3.1</t>
  </si>
  <si>
    <t>Приложение № 3.2</t>
  </si>
  <si>
    <t xml:space="preserve">Приложение №3.3 </t>
  </si>
  <si>
    <t>Приложение №3.4</t>
  </si>
  <si>
    <t>Приложение №3.5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</si>
</sst>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#,##0.0"/>
    <numFmt numFmtId="181" formatCode="0.0000%"/>
    <numFmt numFmtId="182" formatCode="0.00000%"/>
    <numFmt numFmtId="183" formatCode="0.000%"/>
    <numFmt numFmtId="184" formatCode="_-* #,##0.000_р_._-;\-* #,##0.000_р_._-;_-* &quot;-&quot;??_р_._-;_-@_-"/>
    <numFmt numFmtId="185" formatCode="_-* #,##0.0000_р_._-;\-* #,##0.0000_р_._-;_-* &quot;-&quot;??_р_._-;_-@_-"/>
    <numFmt numFmtId="186" formatCode="#,##0.00_ ;\-#,##0.00\ "/>
    <numFmt numFmtId="187" formatCode="#,##0.000"/>
    <numFmt numFmtId="188" formatCode="#,##0.0000"/>
  </numFmts>
  <fonts count="66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3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>
      <alignment horizontal="justify" vertical="top" wrapText="1"/>
    </xf>
    <xf numFmtId="4" fontId="4" fillId="0" borderId="12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vertical="top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0" fontId="4" fillId="0" borderId="0" xfId="0" applyFont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6" fillId="0" borderId="17" xfId="0" applyFont="1" applyFill="1" applyBorder="1" applyAlignment="1">
      <alignment vertical="top" wrapText="1"/>
    </xf>
    <xf numFmtId="4" fontId="6" fillId="0" borderId="17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17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vertical="justify" wrapText="1"/>
    </xf>
    <xf numFmtId="2" fontId="4" fillId="0" borderId="10" xfId="0" applyNumberFormat="1" applyFont="1" applyBorder="1" applyAlignment="1">
      <alignment wrapText="1"/>
    </xf>
    <xf numFmtId="0" fontId="20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8" fillId="0" borderId="10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 applyProtection="1">
      <alignment wrapText="1"/>
      <protection locked="0"/>
    </xf>
    <xf numFmtId="0" fontId="4" fillId="33" borderId="17" xfId="0" applyFont="1" applyFill="1" applyBorder="1" applyAlignment="1">
      <alignment wrapText="1"/>
    </xf>
    <xf numFmtId="0" fontId="4" fillId="33" borderId="17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/>
    </xf>
    <xf numFmtId="4" fontId="4" fillId="0" borderId="20" xfId="0" applyNumberFormat="1" applyFont="1" applyFill="1" applyBorder="1" applyAlignment="1">
      <alignment horizontal="right" vertical="top" wrapText="1"/>
    </xf>
    <xf numFmtId="4" fontId="64" fillId="0" borderId="10" xfId="0" applyNumberFormat="1" applyFont="1" applyFill="1" applyBorder="1" applyAlignment="1">
      <alignment horizontal="right" vertical="top" wrapText="1"/>
    </xf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justify" vertical="top" wrapText="1"/>
    </xf>
    <xf numFmtId="0" fontId="4" fillId="0" borderId="17" xfId="0" applyFont="1" applyBorder="1" applyAlignment="1">
      <alignment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65" fillId="0" borderId="10" xfId="0" applyFont="1" applyFill="1" applyBorder="1" applyAlignment="1">
      <alignment vertical="top" wrapText="1"/>
    </xf>
    <xf numFmtId="0" fontId="4" fillId="34" borderId="17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4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wrapText="1"/>
    </xf>
    <xf numFmtId="0" fontId="4" fillId="34" borderId="12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1" fontId="4" fillId="34" borderId="10" xfId="0" applyNumberFormat="1" applyFont="1" applyFill="1" applyBorder="1" applyAlignment="1" applyProtection="1">
      <alignment wrapText="1"/>
      <protection locked="0"/>
    </xf>
    <xf numFmtId="0" fontId="4" fillId="34" borderId="10" xfId="0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horizontal="justify" vertical="top" wrapText="1"/>
    </xf>
    <xf numFmtId="4" fontId="4" fillId="34" borderId="14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horizontal="justify" vertical="top" wrapText="1"/>
    </xf>
    <xf numFmtId="0" fontId="24" fillId="0" borderId="0" xfId="0" applyFont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15" fillId="33" borderId="10" xfId="0" applyFont="1" applyFill="1" applyBorder="1" applyAlignment="1">
      <alignment wrapText="1"/>
    </xf>
    <xf numFmtId="0" fontId="24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23" fillId="0" borderId="0" xfId="0" applyFont="1" applyBorder="1" applyAlignment="1">
      <alignment vertical="top" wrapText="1"/>
    </xf>
    <xf numFmtId="0" fontId="23" fillId="0" borderId="15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left" wrapText="1"/>
    </xf>
    <xf numFmtId="4" fontId="0" fillId="0" borderId="0" xfId="0" applyNumberFormat="1" applyFont="1" applyFill="1" applyAlignment="1">
      <alignment/>
    </xf>
    <xf numFmtId="0" fontId="15" fillId="0" borderId="10" xfId="0" applyFont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vertical="top" wrapText="1"/>
    </xf>
    <xf numFmtId="4" fontId="9" fillId="0" borderId="17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0" fontId="28" fillId="0" borderId="0" xfId="0" applyFont="1" applyAlignment="1">
      <alignment horizontal="justify"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2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8" fillId="34" borderId="10" xfId="0" applyNumberFormat="1" applyFont="1" applyFill="1" applyBorder="1" applyAlignment="1" applyProtection="1">
      <alignment wrapText="1"/>
      <protection locked="0"/>
    </xf>
    <xf numFmtId="0" fontId="0" fillId="34" borderId="0" xfId="0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zoomScale="75" zoomScaleNormal="75" zoomScalePageLayoutView="0" workbookViewId="0" topLeftCell="A1">
      <selection activeCell="B3" sqref="B3"/>
    </sheetView>
  </sheetViews>
  <sheetFormatPr defaultColWidth="9.00390625" defaultRowHeight="12.75"/>
  <cols>
    <col min="1" max="1" width="7.25390625" style="1" customWidth="1"/>
    <col min="2" max="2" width="54.625" style="1" customWidth="1"/>
    <col min="3" max="3" width="15.75390625" style="1" customWidth="1"/>
    <col min="4" max="4" width="17.875" style="1" customWidth="1"/>
    <col min="5" max="16384" width="9.125" style="1" customWidth="1"/>
  </cols>
  <sheetData>
    <row r="2" spans="1:13" ht="38.25" customHeight="1">
      <c r="A2" s="158" t="s">
        <v>220</v>
      </c>
      <c r="B2" s="158"/>
      <c r="C2" s="158"/>
      <c r="D2" s="45"/>
      <c r="E2" s="82"/>
      <c r="F2" s="82"/>
      <c r="G2"/>
      <c r="H2"/>
      <c r="I2"/>
      <c r="J2"/>
      <c r="K2"/>
      <c r="L2"/>
      <c r="M2"/>
    </row>
    <row r="3" spans="1:13" ht="16.5" customHeight="1">
      <c r="A3" s="44"/>
      <c r="B3" s="46" t="s">
        <v>225</v>
      </c>
      <c r="C3" s="47"/>
      <c r="D3" s="82"/>
      <c r="E3" s="82"/>
      <c r="F3" s="82"/>
      <c r="G3"/>
      <c r="H3"/>
      <c r="I3"/>
      <c r="J3"/>
      <c r="K3" s="9"/>
      <c r="L3"/>
      <c r="M3"/>
    </row>
    <row r="4" spans="1:13" ht="65.25" customHeight="1">
      <c r="A4" s="48" t="s">
        <v>89</v>
      </c>
      <c r="B4" s="58" t="s">
        <v>98</v>
      </c>
      <c r="C4" s="26" t="s">
        <v>107</v>
      </c>
      <c r="D4" s="82"/>
      <c r="E4" s="82"/>
      <c r="F4" s="82"/>
      <c r="G4"/>
      <c r="H4"/>
      <c r="I4"/>
      <c r="J4"/>
      <c r="K4"/>
      <c r="L4" s="9"/>
      <c r="M4"/>
    </row>
    <row r="5" spans="1:6" ht="150" customHeight="1">
      <c r="A5" s="28">
        <v>1</v>
      </c>
      <c r="B5" s="39" t="s">
        <v>200</v>
      </c>
      <c r="C5" s="85">
        <v>7947457.63</v>
      </c>
      <c r="D5" s="42"/>
      <c r="E5" s="42"/>
      <c r="F5" s="42"/>
    </row>
    <row r="6" spans="1:6" ht="122.25" customHeight="1">
      <c r="A6" s="28">
        <v>2</v>
      </c>
      <c r="B6" s="110" t="s">
        <v>205</v>
      </c>
      <c r="C6" s="50">
        <v>43347457.63</v>
      </c>
      <c r="D6" s="42"/>
      <c r="E6" s="42"/>
      <c r="F6" s="42"/>
    </row>
    <row r="7" spans="1:6" ht="135" customHeight="1">
      <c r="A7" s="28">
        <v>3</v>
      </c>
      <c r="B7" s="110" t="s">
        <v>204</v>
      </c>
      <c r="C7" s="50">
        <v>247266101.69</v>
      </c>
      <c r="D7" s="42"/>
      <c r="E7" s="42"/>
      <c r="F7" s="42"/>
    </row>
    <row r="8" spans="1:6" ht="132.75" customHeight="1">
      <c r="A8" s="28">
        <v>4</v>
      </c>
      <c r="B8" s="110" t="s">
        <v>206</v>
      </c>
      <c r="C8" s="50">
        <v>41039830.51</v>
      </c>
      <c r="D8" s="42"/>
      <c r="E8" s="42"/>
      <c r="F8" s="42"/>
    </row>
    <row r="9" spans="1:6" ht="127.5" customHeight="1">
      <c r="A9" s="28">
        <v>5</v>
      </c>
      <c r="B9" s="110" t="s">
        <v>207</v>
      </c>
      <c r="C9" s="50">
        <v>48713559.32</v>
      </c>
      <c r="D9" s="42"/>
      <c r="E9" s="42"/>
      <c r="F9" s="42"/>
    </row>
    <row r="10" spans="1:6" ht="135" customHeight="1">
      <c r="A10" s="28">
        <v>6</v>
      </c>
      <c r="B10" s="110" t="s">
        <v>208</v>
      </c>
      <c r="C10" s="50">
        <v>9500000</v>
      </c>
      <c r="D10" s="42"/>
      <c r="E10" s="42"/>
      <c r="F10" s="42"/>
    </row>
    <row r="11" spans="1:6" ht="136.5" customHeight="1">
      <c r="A11" s="28">
        <v>7</v>
      </c>
      <c r="B11" s="110" t="s">
        <v>209</v>
      </c>
      <c r="C11" s="50">
        <v>11526271.19</v>
      </c>
      <c r="D11" s="42"/>
      <c r="E11" s="42"/>
      <c r="F11" s="42"/>
    </row>
    <row r="12" spans="1:6" ht="137.25" customHeight="1">
      <c r="A12" s="28">
        <v>8</v>
      </c>
      <c r="B12" s="110" t="s">
        <v>210</v>
      </c>
      <c r="C12" s="50">
        <v>63364406.78</v>
      </c>
      <c r="D12" s="42"/>
      <c r="E12" s="42"/>
      <c r="F12" s="42"/>
    </row>
    <row r="13" spans="1:6" ht="154.5" customHeight="1">
      <c r="A13" s="28">
        <v>9</v>
      </c>
      <c r="B13" s="123" t="s">
        <v>211</v>
      </c>
      <c r="C13" s="50">
        <v>336889830.51</v>
      </c>
      <c r="D13" s="42"/>
      <c r="E13" s="42"/>
      <c r="F13" s="42"/>
    </row>
    <row r="14" spans="1:6" ht="15">
      <c r="A14" s="54"/>
      <c r="B14" s="117" t="s">
        <v>92</v>
      </c>
      <c r="C14" s="25">
        <f>SUM(C5:C13)</f>
        <v>809594915.26</v>
      </c>
      <c r="D14" s="42"/>
      <c r="E14" s="42"/>
      <c r="F14" s="42"/>
    </row>
    <row r="15" spans="1:6" ht="15">
      <c r="A15" s="114"/>
      <c r="B15" s="115"/>
      <c r="C15" s="116"/>
      <c r="D15" s="42"/>
      <c r="E15" s="42"/>
      <c r="F15" s="42"/>
    </row>
    <row r="17" ht="16.5">
      <c r="C17" s="154"/>
    </row>
    <row r="18" ht="16.5">
      <c r="C18" s="118"/>
    </row>
    <row r="19" spans="2:3" ht="16.5" customHeight="1">
      <c r="B19" s="159"/>
      <c r="C19" s="159"/>
    </row>
    <row r="20" ht="16.5">
      <c r="C20" s="120"/>
    </row>
    <row r="21" ht="16.5">
      <c r="C21" s="120"/>
    </row>
    <row r="22" spans="2:3" ht="17.25" customHeight="1">
      <c r="B22" s="124"/>
      <c r="C22" s="124"/>
    </row>
    <row r="23" spans="2:3" ht="16.5">
      <c r="B23" s="98"/>
      <c r="C23" s="121"/>
    </row>
    <row r="24" spans="2:3" ht="16.5">
      <c r="B24" s="126" t="s">
        <v>201</v>
      </c>
      <c r="C24" s="125"/>
    </row>
    <row r="25" ht="16.5">
      <c r="C25" s="120"/>
    </row>
    <row r="26" ht="16.5">
      <c r="C26" s="120"/>
    </row>
    <row r="27" ht="16.5">
      <c r="C27" s="120"/>
    </row>
    <row r="28" ht="16.5">
      <c r="C28" s="120"/>
    </row>
    <row r="29" ht="16.5">
      <c r="C29" s="127"/>
    </row>
    <row r="30" ht="16.5">
      <c r="C30" s="98"/>
    </row>
    <row r="31" ht="16.5">
      <c r="C31" s="98"/>
    </row>
    <row r="32" ht="16.5">
      <c r="C32" s="98"/>
    </row>
    <row r="33" ht="16.5">
      <c r="C33" s="98"/>
    </row>
    <row r="34" ht="16.5">
      <c r="C34" s="122"/>
    </row>
  </sheetData>
  <sheetProtection/>
  <mergeCells count="2">
    <mergeCell ref="A2:C2"/>
    <mergeCell ref="B19:C19"/>
  </mergeCells>
  <printOptions/>
  <pageMargins left="0.5905511811023623" right="0.5905511811023623" top="0.3937007874015748" bottom="0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7.25390625" style="1" customWidth="1"/>
    <col min="2" max="2" width="53.75390625" style="1" customWidth="1"/>
    <col min="3" max="3" width="16.25390625" style="1" customWidth="1"/>
    <col min="4" max="16384" width="9.125" style="1" customWidth="1"/>
  </cols>
  <sheetData>
    <row r="1" spans="1:3" ht="15" customHeight="1">
      <c r="A1" s="42"/>
      <c r="B1" s="42"/>
      <c r="C1" s="42"/>
    </row>
    <row r="2" spans="1:3" ht="15" customHeight="1">
      <c r="A2" s="42"/>
      <c r="B2" s="42"/>
      <c r="C2" s="42"/>
    </row>
    <row r="3" spans="1:3" ht="15" customHeight="1">
      <c r="A3" s="42"/>
      <c r="B3" s="42"/>
      <c r="C3" s="42"/>
    </row>
    <row r="4" spans="1:3" ht="12.75" customHeight="1">
      <c r="A4" s="42"/>
      <c r="B4" s="42"/>
      <c r="C4" s="42"/>
    </row>
    <row r="5" spans="1:3" ht="15" customHeight="1" hidden="1">
      <c r="A5" s="42"/>
      <c r="B5" s="42"/>
      <c r="C5" s="42"/>
    </row>
    <row r="6" spans="1:3" ht="15" customHeight="1" hidden="1">
      <c r="A6" s="42"/>
      <c r="B6" s="42"/>
      <c r="C6" s="42"/>
    </row>
    <row r="7" spans="1:3" ht="15" customHeight="1" hidden="1">
      <c r="A7" s="42"/>
      <c r="B7" s="42"/>
      <c r="C7" s="42"/>
    </row>
    <row r="8" spans="1:7" ht="66.75" customHeight="1">
      <c r="A8" s="44"/>
      <c r="B8" s="160" t="s">
        <v>221</v>
      </c>
      <c r="C8" s="160"/>
      <c r="D8"/>
      <c r="E8"/>
      <c r="F8"/>
      <c r="G8"/>
    </row>
    <row r="9" spans="1:7" ht="30.75" customHeight="1">
      <c r="A9" s="44"/>
      <c r="B9" s="46" t="s">
        <v>226</v>
      </c>
      <c r="C9" s="47"/>
      <c r="D9"/>
      <c r="E9" s="9"/>
      <c r="F9"/>
      <c r="G9"/>
    </row>
    <row r="10" spans="1:7" ht="66.75" customHeight="1">
      <c r="A10" s="48" t="s">
        <v>89</v>
      </c>
      <c r="B10" s="58" t="s">
        <v>98</v>
      </c>
      <c r="C10" s="26" t="s">
        <v>107</v>
      </c>
      <c r="D10"/>
      <c r="E10"/>
      <c r="F10" s="9"/>
      <c r="G10"/>
    </row>
    <row r="11" spans="1:7" ht="57.75" customHeight="1">
      <c r="A11" s="28">
        <v>1</v>
      </c>
      <c r="B11" s="78" t="s">
        <v>106</v>
      </c>
      <c r="C11" s="50">
        <v>151069782.71</v>
      </c>
      <c r="D11"/>
      <c r="E11"/>
      <c r="F11"/>
      <c r="G11" s="9"/>
    </row>
    <row r="12" spans="1:7" ht="53.25" customHeight="1">
      <c r="A12" s="28">
        <v>2</v>
      </c>
      <c r="B12" s="94" t="s">
        <v>216</v>
      </c>
      <c r="C12" s="50">
        <v>959262.03</v>
      </c>
      <c r="D12"/>
      <c r="E12"/>
      <c r="F12"/>
      <c r="G12"/>
    </row>
    <row r="13" spans="1:7" ht="78" customHeight="1">
      <c r="A13" s="51">
        <v>3</v>
      </c>
      <c r="B13" s="78" t="s">
        <v>162</v>
      </c>
      <c r="C13" s="50">
        <v>6982442.8</v>
      </c>
      <c r="D13"/>
      <c r="E13"/>
      <c r="F13"/>
      <c r="G13"/>
    </row>
    <row r="14" spans="1:3" ht="90.75" customHeight="1">
      <c r="A14" s="52" t="s">
        <v>196</v>
      </c>
      <c r="B14" s="78" t="s">
        <v>103</v>
      </c>
      <c r="C14" s="50">
        <v>7484964.07</v>
      </c>
    </row>
    <row r="15" spans="1:3" ht="64.5" customHeight="1">
      <c r="A15" s="28">
        <v>5</v>
      </c>
      <c r="B15" s="78" t="s">
        <v>91</v>
      </c>
      <c r="C15" s="50">
        <v>6961890.81</v>
      </c>
    </row>
    <row r="16" spans="1:3" ht="68.25" customHeight="1">
      <c r="A16" s="28">
        <v>6</v>
      </c>
      <c r="B16" s="78" t="s">
        <v>161</v>
      </c>
      <c r="C16" s="50">
        <v>2605099.2</v>
      </c>
    </row>
    <row r="17" spans="1:3" ht="66" customHeight="1">
      <c r="A17" s="28">
        <v>7</v>
      </c>
      <c r="B17" s="102" t="s">
        <v>219</v>
      </c>
      <c r="C17" s="85">
        <v>110087288.14</v>
      </c>
    </row>
    <row r="18" spans="1:3" ht="63.75" customHeight="1">
      <c r="A18" s="28">
        <v>8</v>
      </c>
      <c r="B18" s="78" t="s">
        <v>108</v>
      </c>
      <c r="C18" s="50">
        <v>12877118.65</v>
      </c>
    </row>
    <row r="19" spans="1:3" ht="69" customHeight="1">
      <c r="A19" s="28">
        <v>9</v>
      </c>
      <c r="B19" s="78" t="s">
        <v>218</v>
      </c>
      <c r="C19" s="50">
        <v>11886440.68</v>
      </c>
    </row>
    <row r="20" spans="1:3" ht="78.75" customHeight="1">
      <c r="A20" s="28">
        <v>10</v>
      </c>
      <c r="B20" s="78" t="s">
        <v>109</v>
      </c>
      <c r="C20" s="50">
        <v>12040677.97</v>
      </c>
    </row>
    <row r="21" spans="1:3" ht="80.25" customHeight="1">
      <c r="A21" s="28">
        <v>11</v>
      </c>
      <c r="B21" s="79" t="s">
        <v>104</v>
      </c>
      <c r="C21" s="84">
        <v>2819491.53</v>
      </c>
    </row>
    <row r="22" spans="1:3" ht="67.5" customHeight="1">
      <c r="A22" s="28">
        <v>12</v>
      </c>
      <c r="B22" s="79" t="s">
        <v>217</v>
      </c>
      <c r="C22" s="50">
        <v>1893515.39</v>
      </c>
    </row>
    <row r="23" spans="1:3" ht="53.25" customHeight="1">
      <c r="A23" s="28">
        <v>13</v>
      </c>
      <c r="B23" s="78" t="s">
        <v>105</v>
      </c>
      <c r="C23" s="50">
        <v>75294067.8</v>
      </c>
    </row>
    <row r="24" spans="1:3" ht="15">
      <c r="A24" s="54"/>
      <c r="B24" s="59" t="s">
        <v>92</v>
      </c>
      <c r="C24" s="25">
        <f>SUM(C11:C23)</f>
        <v>402962041.78</v>
      </c>
    </row>
    <row r="25" spans="1:3" ht="15">
      <c r="A25" s="114"/>
      <c r="B25" s="115"/>
      <c r="C25" s="116"/>
    </row>
    <row r="26" spans="1:3" ht="18.75" customHeight="1">
      <c r="A26" s="137"/>
      <c r="B26" s="139" t="s">
        <v>100</v>
      </c>
      <c r="C26" s="138">
        <v>1420199286.27</v>
      </c>
    </row>
    <row r="27" spans="1:3" ht="18.75" customHeight="1">
      <c r="A27" s="136"/>
      <c r="B27" s="140"/>
      <c r="C27" s="116"/>
    </row>
    <row r="28" spans="2:3" ht="18">
      <c r="B28" s="142"/>
      <c r="C28" s="142"/>
    </row>
    <row r="29" spans="2:3" ht="18.75">
      <c r="B29" s="145"/>
      <c r="C29" s="146"/>
    </row>
    <row r="30" spans="1:3" ht="18.75">
      <c r="A30" s="3"/>
      <c r="B30" s="147"/>
      <c r="C30" s="143"/>
    </row>
    <row r="31" spans="2:3" ht="18.75">
      <c r="B31" s="142"/>
      <c r="C31" s="148"/>
    </row>
    <row r="32" spans="2:3" ht="16.5" customHeight="1">
      <c r="B32" s="141"/>
      <c r="C32" s="149"/>
    </row>
    <row r="33" spans="2:3" ht="18.75">
      <c r="B33" s="142"/>
      <c r="C33" s="150"/>
    </row>
    <row r="34" spans="2:3" ht="18.75">
      <c r="B34" s="142"/>
      <c r="C34" s="150"/>
    </row>
    <row r="35" spans="2:3" ht="24" customHeight="1">
      <c r="B35" s="144"/>
      <c r="C35" s="151"/>
    </row>
    <row r="36" spans="2:3" ht="18.75">
      <c r="B36" s="142"/>
      <c r="C36" s="152"/>
    </row>
    <row r="37" spans="2:3" ht="18.75">
      <c r="B37" s="153"/>
      <c r="C37" s="142"/>
    </row>
    <row r="38" spans="2:3" ht="18.75">
      <c r="B38" s="142"/>
      <c r="C38" s="150"/>
    </row>
    <row r="39" spans="2:3" ht="16.5" customHeight="1">
      <c r="B39" s="142"/>
      <c r="C39" s="141"/>
    </row>
    <row r="40" ht="16.5">
      <c r="C40" s="120"/>
    </row>
    <row r="41" ht="16.5">
      <c r="C41" s="120"/>
    </row>
    <row r="42" ht="16.5">
      <c r="C42" s="120"/>
    </row>
    <row r="43" ht="16.5">
      <c r="C43" s="120"/>
    </row>
    <row r="44" ht="16.5">
      <c r="C44" s="98"/>
    </row>
    <row r="45" ht="16.5">
      <c r="C45" s="98"/>
    </row>
    <row r="46" ht="16.5">
      <c r="C46" s="98"/>
    </row>
    <row r="47" ht="16.5">
      <c r="C47" s="122"/>
    </row>
  </sheetData>
  <sheetProtection/>
  <mergeCells count="1">
    <mergeCell ref="B8:C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142"/>
  <sheetViews>
    <sheetView zoomScale="75" zoomScaleNormal="75" zoomScalePageLayoutView="0" workbookViewId="0" topLeftCell="A1">
      <pane ySplit="7" topLeftCell="A11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6.625" style="0" customWidth="1"/>
    <col min="2" max="2" width="38.125" style="3" customWidth="1"/>
    <col min="3" max="3" width="17.875" style="0" customWidth="1"/>
  </cols>
  <sheetData>
    <row r="5" spans="1:3" ht="18.75" customHeight="1">
      <c r="A5" s="91"/>
      <c r="B5" s="98" t="s">
        <v>222</v>
      </c>
      <c r="C5" s="92"/>
    </row>
    <row r="6" spans="1:2" ht="18" customHeight="1">
      <c r="A6" s="91"/>
      <c r="B6" s="3" t="s">
        <v>227</v>
      </c>
    </row>
    <row r="7" spans="1:3" s="10" customFormat="1" ht="42.75" customHeight="1">
      <c r="A7" s="4" t="s">
        <v>94</v>
      </c>
      <c r="B7" s="5" t="s">
        <v>97</v>
      </c>
      <c r="C7" s="5" t="s">
        <v>158</v>
      </c>
    </row>
    <row r="8" spans="1:3" ht="39" customHeight="1">
      <c r="A8" s="7">
        <v>1</v>
      </c>
      <c r="B8" s="30" t="s">
        <v>163</v>
      </c>
      <c r="C8" s="40">
        <v>52288.14</v>
      </c>
    </row>
    <row r="9" spans="1:3" ht="39.75" customHeight="1">
      <c r="A9" s="7">
        <v>2</v>
      </c>
      <c r="B9" s="31" t="s">
        <v>101</v>
      </c>
      <c r="C9" s="40">
        <v>45508.48</v>
      </c>
    </row>
    <row r="10" spans="1:3" ht="39" customHeight="1">
      <c r="A10" s="7">
        <v>3</v>
      </c>
      <c r="B10" s="31" t="s">
        <v>78</v>
      </c>
      <c r="C10" s="40">
        <v>3135.6</v>
      </c>
    </row>
    <row r="11" spans="1:3" ht="36.75" customHeight="1">
      <c r="A11" s="7">
        <v>4</v>
      </c>
      <c r="B11" s="30" t="s">
        <v>84</v>
      </c>
      <c r="C11" s="40">
        <v>31355.94</v>
      </c>
    </row>
    <row r="12" spans="1:3" ht="73.5" customHeight="1">
      <c r="A12" s="7">
        <v>5</v>
      </c>
      <c r="B12" s="31" t="s">
        <v>164</v>
      </c>
      <c r="C12" s="40">
        <v>106949.16</v>
      </c>
    </row>
    <row r="13" spans="1:3" ht="72" customHeight="1">
      <c r="A13" s="7">
        <v>6</v>
      </c>
      <c r="B13" s="31" t="s">
        <v>6</v>
      </c>
      <c r="C13" s="40">
        <v>106949.16</v>
      </c>
    </row>
    <row r="14" spans="1:3" ht="74.25" customHeight="1">
      <c r="A14" s="7">
        <v>7</v>
      </c>
      <c r="B14" s="31" t="s">
        <v>17</v>
      </c>
      <c r="C14" s="40">
        <v>106949.16</v>
      </c>
    </row>
    <row r="15" spans="1:3" ht="72.75" customHeight="1">
      <c r="A15" s="7">
        <v>8</v>
      </c>
      <c r="B15" s="31" t="s">
        <v>18</v>
      </c>
      <c r="C15" s="40">
        <v>106949.16</v>
      </c>
    </row>
    <row r="16" spans="1:3" ht="73.5" customHeight="1">
      <c r="A16" s="7">
        <v>9</v>
      </c>
      <c r="B16" s="31" t="s">
        <v>19</v>
      </c>
      <c r="C16" s="40">
        <v>106949.16</v>
      </c>
    </row>
    <row r="17" spans="1:3" ht="72.75" customHeight="1">
      <c r="A17" s="7">
        <v>10</v>
      </c>
      <c r="B17" s="31" t="s">
        <v>20</v>
      </c>
      <c r="C17" s="40">
        <v>106949.16</v>
      </c>
    </row>
    <row r="18" spans="1:3" ht="75" customHeight="1">
      <c r="A18" s="7">
        <v>11</v>
      </c>
      <c r="B18" s="31" t="s">
        <v>21</v>
      </c>
      <c r="C18" s="40">
        <v>106949.16</v>
      </c>
    </row>
    <row r="19" spans="1:3" ht="72" customHeight="1">
      <c r="A19" s="7">
        <v>12</v>
      </c>
      <c r="B19" s="31" t="s">
        <v>22</v>
      </c>
      <c r="C19" s="40">
        <v>106949.16</v>
      </c>
    </row>
    <row r="20" spans="1:3" ht="72.75" customHeight="1">
      <c r="A20" s="7">
        <v>13</v>
      </c>
      <c r="B20" s="31" t="s">
        <v>23</v>
      </c>
      <c r="C20" s="40">
        <v>106949.16</v>
      </c>
    </row>
    <row r="21" spans="1:3" ht="84" customHeight="1">
      <c r="A21" s="7">
        <v>14</v>
      </c>
      <c r="B21" s="31" t="s">
        <v>165</v>
      </c>
      <c r="C21" s="40">
        <v>106949.16</v>
      </c>
    </row>
    <row r="22" spans="1:3" ht="72.75" customHeight="1">
      <c r="A22" s="7">
        <v>15</v>
      </c>
      <c r="B22" s="31" t="s">
        <v>184</v>
      </c>
      <c r="C22" s="40">
        <v>106949.16</v>
      </c>
    </row>
    <row r="23" spans="1:3" ht="72" customHeight="1">
      <c r="A23" s="7">
        <v>16</v>
      </c>
      <c r="B23" s="31" t="s">
        <v>166</v>
      </c>
      <c r="C23" s="40">
        <v>106949.16</v>
      </c>
    </row>
    <row r="24" spans="1:3" ht="71.25" customHeight="1">
      <c r="A24" s="7">
        <v>17</v>
      </c>
      <c r="B24" s="31" t="s">
        <v>185</v>
      </c>
      <c r="C24" s="40">
        <v>106949.16</v>
      </c>
    </row>
    <row r="25" spans="1:3" ht="80.25" customHeight="1">
      <c r="A25" s="7">
        <v>18</v>
      </c>
      <c r="B25" s="31" t="s">
        <v>167</v>
      </c>
      <c r="C25" s="40">
        <v>137796.62</v>
      </c>
    </row>
    <row r="26" spans="1:3" ht="78" customHeight="1">
      <c r="A26" s="7">
        <v>19</v>
      </c>
      <c r="B26" s="31" t="s">
        <v>168</v>
      </c>
      <c r="C26" s="40">
        <v>137796.62</v>
      </c>
    </row>
    <row r="27" spans="1:3" ht="41.25" customHeight="1">
      <c r="A27" s="7">
        <v>20</v>
      </c>
      <c r="B27" s="30" t="s">
        <v>99</v>
      </c>
      <c r="C27" s="40">
        <v>104576.28</v>
      </c>
    </row>
    <row r="28" spans="1:3" ht="38.25" customHeight="1">
      <c r="A28" s="99">
        <v>21</v>
      </c>
      <c r="B28" s="100" t="s">
        <v>194</v>
      </c>
      <c r="C28" s="101">
        <v>1313.56</v>
      </c>
    </row>
    <row r="29" spans="1:3" ht="54.75" customHeight="1">
      <c r="A29" s="28">
        <v>22</v>
      </c>
      <c r="B29" s="73" t="s">
        <v>169</v>
      </c>
      <c r="C29" s="40">
        <v>596525.43</v>
      </c>
    </row>
    <row r="30" spans="1:3" ht="42" customHeight="1">
      <c r="A30" s="28">
        <v>23</v>
      </c>
      <c r="B30" s="73" t="s">
        <v>37</v>
      </c>
      <c r="C30" s="40">
        <v>2012711.87</v>
      </c>
    </row>
    <row r="31" spans="1:3" ht="38.25" customHeight="1">
      <c r="A31" s="29">
        <v>24</v>
      </c>
      <c r="B31" s="73" t="s">
        <v>27</v>
      </c>
      <c r="C31" s="40">
        <v>251101.7</v>
      </c>
    </row>
    <row r="32" spans="1:3" ht="42" customHeight="1">
      <c r="A32" s="19">
        <v>25</v>
      </c>
      <c r="B32" s="74" t="s">
        <v>28</v>
      </c>
      <c r="C32" s="40">
        <v>1650000</v>
      </c>
    </row>
    <row r="33" spans="1:3" ht="45.75" customHeight="1">
      <c r="A33" s="19">
        <v>26</v>
      </c>
      <c r="B33" s="73" t="s">
        <v>38</v>
      </c>
      <c r="C33" s="40">
        <v>53983.06</v>
      </c>
    </row>
    <row r="34" spans="1:3" ht="44.25" customHeight="1">
      <c r="A34" s="19">
        <v>27</v>
      </c>
      <c r="B34" s="73" t="s">
        <v>29</v>
      </c>
      <c r="C34" s="40">
        <v>4637288.14</v>
      </c>
    </row>
    <row r="35" spans="1:3" ht="41.25" customHeight="1">
      <c r="A35" s="19">
        <v>28</v>
      </c>
      <c r="B35" s="73" t="s">
        <v>30</v>
      </c>
      <c r="C35" s="40">
        <v>986440.68</v>
      </c>
    </row>
    <row r="36" spans="1:3" ht="39" customHeight="1">
      <c r="A36" s="19">
        <v>29</v>
      </c>
      <c r="B36" s="30" t="s">
        <v>31</v>
      </c>
      <c r="C36" s="40">
        <v>9491.53</v>
      </c>
    </row>
    <row r="37" spans="1:3" ht="44.25" customHeight="1">
      <c r="A37" s="103">
        <v>30</v>
      </c>
      <c r="B37" s="104" t="s">
        <v>191</v>
      </c>
      <c r="C37" s="101">
        <v>2033.9</v>
      </c>
    </row>
    <row r="38" spans="1:3" ht="52.5" customHeight="1">
      <c r="A38" s="103">
        <v>31</v>
      </c>
      <c r="B38" s="104" t="s">
        <v>198</v>
      </c>
      <c r="C38" s="101">
        <v>16080.57</v>
      </c>
    </row>
    <row r="39" spans="1:3" ht="63" customHeight="1">
      <c r="A39" s="103">
        <v>32</v>
      </c>
      <c r="B39" s="105" t="s">
        <v>195</v>
      </c>
      <c r="C39" s="101">
        <v>44580.98</v>
      </c>
    </row>
    <row r="40" spans="1:3" ht="41.25" customHeight="1">
      <c r="A40" s="20">
        <v>33</v>
      </c>
      <c r="B40" s="75" t="s">
        <v>39</v>
      </c>
      <c r="C40" s="40">
        <v>67288.14</v>
      </c>
    </row>
    <row r="41" spans="1:3" ht="39" customHeight="1">
      <c r="A41" s="20">
        <v>34</v>
      </c>
      <c r="B41" s="76" t="s">
        <v>32</v>
      </c>
      <c r="C41" s="40">
        <v>9745.77</v>
      </c>
    </row>
    <row r="42" spans="1:3" ht="42.75" customHeight="1">
      <c r="A42" s="19">
        <v>35</v>
      </c>
      <c r="B42" s="77" t="s">
        <v>33</v>
      </c>
      <c r="C42" s="40">
        <v>1551694.92</v>
      </c>
    </row>
    <row r="43" spans="1:3" ht="45.75" customHeight="1">
      <c r="A43" s="19">
        <v>36</v>
      </c>
      <c r="B43" s="77" t="s">
        <v>34</v>
      </c>
      <c r="C43" s="40">
        <v>1418644.07</v>
      </c>
    </row>
    <row r="44" spans="1:3" s="157" customFormat="1" ht="43.5" customHeight="1">
      <c r="A44" s="103">
        <v>37</v>
      </c>
      <c r="B44" s="156" t="s">
        <v>35</v>
      </c>
      <c r="C44" s="101">
        <v>264576.28</v>
      </c>
    </row>
    <row r="45" spans="1:3" ht="40.5" customHeight="1">
      <c r="A45" s="19">
        <v>38</v>
      </c>
      <c r="B45" s="77" t="s">
        <v>36</v>
      </c>
      <c r="C45" s="40" t="s">
        <v>93</v>
      </c>
    </row>
    <row r="46" spans="1:3" ht="36.75" customHeight="1">
      <c r="A46" s="19">
        <v>39</v>
      </c>
      <c r="B46" s="32" t="s">
        <v>170</v>
      </c>
      <c r="C46" s="40">
        <v>397203.39</v>
      </c>
    </row>
    <row r="47" spans="1:3" ht="42" customHeight="1">
      <c r="A47" s="19">
        <v>40</v>
      </c>
      <c r="B47" s="32" t="s">
        <v>5</v>
      </c>
      <c r="C47" s="40">
        <v>12542.38</v>
      </c>
    </row>
    <row r="48" spans="1:3" ht="36.75" customHeight="1">
      <c r="A48" s="19">
        <v>41</v>
      </c>
      <c r="B48" s="32" t="s">
        <v>4</v>
      </c>
      <c r="C48" s="40">
        <v>6271.19</v>
      </c>
    </row>
    <row r="49" spans="1:3" ht="56.25" customHeight="1">
      <c r="A49" s="103">
        <v>42</v>
      </c>
      <c r="B49" s="106" t="s">
        <v>189</v>
      </c>
      <c r="C49" s="101">
        <v>4279.66</v>
      </c>
    </row>
    <row r="50" spans="1:3" ht="43.5" customHeight="1">
      <c r="A50" s="103">
        <v>43</v>
      </c>
      <c r="B50" s="106" t="s">
        <v>3</v>
      </c>
      <c r="C50" s="101">
        <v>21525.43</v>
      </c>
    </row>
    <row r="51" spans="1:3" ht="44.25" customHeight="1">
      <c r="A51" s="103">
        <v>44</v>
      </c>
      <c r="B51" s="106" t="s">
        <v>193</v>
      </c>
      <c r="C51" s="101">
        <v>6610.17</v>
      </c>
    </row>
    <row r="52" spans="1:3" ht="41.25" customHeight="1">
      <c r="A52" s="19">
        <v>45</v>
      </c>
      <c r="B52" s="32" t="s">
        <v>2</v>
      </c>
      <c r="C52" s="40">
        <v>21525.43</v>
      </c>
    </row>
    <row r="53" spans="1:3" ht="45" customHeight="1">
      <c r="A53" s="19">
        <v>46</v>
      </c>
      <c r="B53" s="32" t="s">
        <v>40</v>
      </c>
      <c r="C53" s="40">
        <v>1355.94</v>
      </c>
    </row>
    <row r="54" spans="1:3" ht="38.25" customHeight="1">
      <c r="A54" s="19">
        <v>47</v>
      </c>
      <c r="B54" s="32" t="s">
        <v>41</v>
      </c>
      <c r="C54" s="40">
        <v>10762.72</v>
      </c>
    </row>
    <row r="55" spans="1:3" ht="45.75" customHeight="1">
      <c r="A55" s="7">
        <v>48</v>
      </c>
      <c r="B55" s="32" t="s">
        <v>171</v>
      </c>
      <c r="C55" s="40">
        <v>10423.73</v>
      </c>
    </row>
    <row r="56" spans="1:3" ht="45.75" customHeight="1">
      <c r="A56" s="7">
        <v>49</v>
      </c>
      <c r="B56" s="21" t="s">
        <v>186</v>
      </c>
      <c r="C56" s="40">
        <v>8285593.23</v>
      </c>
    </row>
    <row r="57" spans="1:3" ht="45.75" customHeight="1">
      <c r="A57" s="7">
        <v>50</v>
      </c>
      <c r="B57" s="27" t="s">
        <v>43</v>
      </c>
      <c r="C57" s="40">
        <v>10214406.78</v>
      </c>
    </row>
    <row r="58" spans="1:3" ht="45.75" customHeight="1">
      <c r="A58" s="7">
        <v>51</v>
      </c>
      <c r="B58" s="22" t="s">
        <v>42</v>
      </c>
      <c r="C58" s="40">
        <v>8983.06</v>
      </c>
    </row>
    <row r="59" spans="1:3" ht="45.75" customHeight="1">
      <c r="A59" s="7">
        <v>52</v>
      </c>
      <c r="B59" s="22" t="s">
        <v>44</v>
      </c>
      <c r="C59" s="40">
        <v>27542.38</v>
      </c>
    </row>
    <row r="60" spans="1:3" ht="45.75" customHeight="1">
      <c r="A60" s="7">
        <v>53</v>
      </c>
      <c r="B60" s="22" t="s">
        <v>172</v>
      </c>
      <c r="C60" s="40">
        <v>189830.51</v>
      </c>
    </row>
    <row r="61" spans="2:3" ht="19.5" customHeight="1">
      <c r="B61" s="21" t="s">
        <v>96</v>
      </c>
      <c r="C61" s="40"/>
    </row>
    <row r="62" spans="1:3" ht="45.75" customHeight="1">
      <c r="A62" s="7">
        <v>54</v>
      </c>
      <c r="B62" s="22" t="s">
        <v>88</v>
      </c>
      <c r="C62" s="40">
        <v>8559.33</v>
      </c>
    </row>
    <row r="63" spans="1:3" ht="45.75" customHeight="1">
      <c r="A63" s="7">
        <v>55</v>
      </c>
      <c r="B63" s="22" t="s">
        <v>45</v>
      </c>
      <c r="C63" s="40">
        <v>33220.34</v>
      </c>
    </row>
    <row r="64" spans="1:3" ht="45.75" customHeight="1">
      <c r="A64" s="7">
        <v>56</v>
      </c>
      <c r="B64" s="22" t="s">
        <v>46</v>
      </c>
      <c r="C64" s="40">
        <v>21610.17</v>
      </c>
    </row>
    <row r="65" spans="1:3" ht="45.75" customHeight="1">
      <c r="A65" s="7">
        <v>57</v>
      </c>
      <c r="B65" s="22" t="s">
        <v>47</v>
      </c>
      <c r="C65" s="40">
        <v>8983.06</v>
      </c>
    </row>
    <row r="66" spans="1:3" ht="45.75" customHeight="1">
      <c r="A66" s="7">
        <v>58</v>
      </c>
      <c r="B66" s="22" t="s">
        <v>48</v>
      </c>
      <c r="C66" s="40">
        <v>6610.17</v>
      </c>
    </row>
    <row r="67" spans="1:3" ht="45.75" customHeight="1">
      <c r="A67" s="7">
        <v>59</v>
      </c>
      <c r="B67" s="22" t="s">
        <v>49</v>
      </c>
      <c r="C67" s="40">
        <v>48135.6</v>
      </c>
    </row>
    <row r="68" spans="1:3" ht="45.75" customHeight="1">
      <c r="A68" s="7">
        <v>60</v>
      </c>
      <c r="B68" s="22" t="s">
        <v>50</v>
      </c>
      <c r="C68" s="40">
        <v>20169.5</v>
      </c>
    </row>
    <row r="69" spans="1:3" ht="45.75" customHeight="1">
      <c r="A69" s="7">
        <v>61</v>
      </c>
      <c r="B69" s="22" t="s">
        <v>51</v>
      </c>
      <c r="C69" s="40">
        <v>16271.19</v>
      </c>
    </row>
    <row r="70" spans="1:3" ht="54" customHeight="1">
      <c r="A70" s="7">
        <v>62</v>
      </c>
      <c r="B70" s="22" t="s">
        <v>173</v>
      </c>
      <c r="C70" s="40">
        <v>312542.38</v>
      </c>
    </row>
    <row r="71" spans="1:3" ht="45.75" customHeight="1">
      <c r="A71" s="99">
        <v>63</v>
      </c>
      <c r="B71" s="107" t="s">
        <v>192</v>
      </c>
      <c r="C71" s="101">
        <v>27129.95</v>
      </c>
    </row>
    <row r="72" spans="1:3" ht="45.75" customHeight="1">
      <c r="A72" s="99">
        <v>64</v>
      </c>
      <c r="B72" s="107" t="s">
        <v>197</v>
      </c>
      <c r="C72" s="101">
        <v>128220.34</v>
      </c>
    </row>
    <row r="73" spans="1:3" ht="45.75" customHeight="1">
      <c r="A73" s="99">
        <v>65</v>
      </c>
      <c r="B73" s="21" t="s">
        <v>52</v>
      </c>
      <c r="C73" s="40">
        <v>9067.8</v>
      </c>
    </row>
    <row r="74" spans="1:3" ht="45.75" customHeight="1">
      <c r="A74" s="7">
        <v>66</v>
      </c>
      <c r="B74" s="21" t="s">
        <v>174</v>
      </c>
      <c r="C74" s="40">
        <v>3305.09</v>
      </c>
    </row>
    <row r="75" spans="1:3" ht="45.75" customHeight="1">
      <c r="A75" s="7">
        <v>67</v>
      </c>
      <c r="B75" s="21" t="s">
        <v>53</v>
      </c>
      <c r="C75" s="40">
        <v>1101.7</v>
      </c>
    </row>
    <row r="76" spans="1:3" ht="45.75" customHeight="1">
      <c r="A76" s="7">
        <v>68</v>
      </c>
      <c r="B76" s="22" t="s">
        <v>175</v>
      </c>
      <c r="C76" s="40">
        <v>21271.19</v>
      </c>
    </row>
    <row r="77" spans="1:3" ht="45.75" customHeight="1">
      <c r="A77" s="7">
        <v>69</v>
      </c>
      <c r="B77" s="22" t="s">
        <v>86</v>
      </c>
      <c r="C77" s="40">
        <v>20932.21</v>
      </c>
    </row>
    <row r="78" spans="1:3" ht="45.75" customHeight="1">
      <c r="A78" s="7">
        <v>70</v>
      </c>
      <c r="B78" s="22" t="s">
        <v>54</v>
      </c>
      <c r="C78" s="40">
        <v>7881.36</v>
      </c>
    </row>
    <row r="79" spans="1:3" ht="45.75" customHeight="1">
      <c r="A79" s="7">
        <v>71</v>
      </c>
      <c r="B79" s="22" t="s">
        <v>176</v>
      </c>
      <c r="C79" s="40">
        <v>16440.68</v>
      </c>
    </row>
    <row r="80" spans="1:3" ht="45.75" customHeight="1">
      <c r="A80" s="7">
        <v>72</v>
      </c>
      <c r="B80" s="22" t="s">
        <v>55</v>
      </c>
      <c r="C80" s="40">
        <v>10084.75</v>
      </c>
    </row>
    <row r="81" spans="1:3" ht="45.75" customHeight="1">
      <c r="A81" s="7">
        <v>73</v>
      </c>
      <c r="B81" s="22" t="s">
        <v>56</v>
      </c>
      <c r="C81" s="40">
        <v>40677.97</v>
      </c>
    </row>
    <row r="82" spans="1:3" ht="45.75" customHeight="1">
      <c r="A82" s="7">
        <v>74</v>
      </c>
      <c r="B82" s="22" t="s">
        <v>57</v>
      </c>
      <c r="C82" s="40">
        <v>52203.39</v>
      </c>
    </row>
    <row r="83" spans="1:3" ht="45.75" customHeight="1">
      <c r="A83" s="7">
        <v>75</v>
      </c>
      <c r="B83" s="21" t="s">
        <v>58</v>
      </c>
      <c r="C83" s="40">
        <v>23050.85</v>
      </c>
    </row>
    <row r="84" spans="1:3" ht="45.75" customHeight="1">
      <c r="A84" s="7">
        <v>76</v>
      </c>
      <c r="B84" s="22" t="s">
        <v>59</v>
      </c>
      <c r="C84" s="40">
        <v>44830.51</v>
      </c>
    </row>
    <row r="85" spans="1:3" ht="45.75" customHeight="1">
      <c r="A85" s="7">
        <v>77</v>
      </c>
      <c r="B85" s="95" t="s">
        <v>87</v>
      </c>
      <c r="C85" s="90">
        <v>95000</v>
      </c>
    </row>
    <row r="86" spans="1:3" ht="4.5" customHeight="1">
      <c r="A86" s="86"/>
      <c r="B86" s="22"/>
      <c r="C86" s="40"/>
    </row>
    <row r="87" spans="1:3" ht="55.5" customHeight="1">
      <c r="A87" s="7">
        <v>78</v>
      </c>
      <c r="B87" s="96" t="s">
        <v>177</v>
      </c>
      <c r="C87" s="97">
        <v>181779.67</v>
      </c>
    </row>
    <row r="88" spans="1:3" ht="45.75" customHeight="1">
      <c r="A88" s="19">
        <v>79</v>
      </c>
      <c r="B88" s="22" t="s">
        <v>187</v>
      </c>
      <c r="C88" s="40">
        <v>905084.75</v>
      </c>
    </row>
    <row r="89" spans="1:3" ht="45.75" customHeight="1">
      <c r="A89" s="7">
        <v>80</v>
      </c>
      <c r="B89" s="22" t="s">
        <v>178</v>
      </c>
      <c r="C89" s="40">
        <v>811610.17</v>
      </c>
    </row>
    <row r="90" spans="1:3" ht="45.75" customHeight="1">
      <c r="A90" s="7">
        <v>81</v>
      </c>
      <c r="B90" s="23" t="s">
        <v>83</v>
      </c>
      <c r="C90" s="40">
        <v>401779.67</v>
      </c>
    </row>
    <row r="91" spans="1:3" ht="45.75" customHeight="1">
      <c r="A91" s="7">
        <v>82</v>
      </c>
      <c r="B91" s="24" t="s">
        <v>60</v>
      </c>
      <c r="C91" s="40">
        <v>140338.99</v>
      </c>
    </row>
    <row r="92" spans="1:3" ht="45.75" customHeight="1">
      <c r="A92" s="7">
        <v>83</v>
      </c>
      <c r="B92" s="22" t="s">
        <v>188</v>
      </c>
      <c r="C92" s="40">
        <v>411186.45</v>
      </c>
    </row>
    <row r="93" spans="1:3" ht="66" customHeight="1">
      <c r="A93" s="7">
        <v>84</v>
      </c>
      <c r="B93" s="53" t="s">
        <v>82</v>
      </c>
      <c r="C93" s="40">
        <v>1965254.24</v>
      </c>
    </row>
    <row r="94" spans="1:3" ht="65.25" customHeight="1">
      <c r="A94" s="7">
        <v>85</v>
      </c>
      <c r="B94" s="53" t="s">
        <v>61</v>
      </c>
      <c r="C94" s="40">
        <v>1965254.24</v>
      </c>
    </row>
    <row r="95" spans="1:3" ht="45.75" customHeight="1">
      <c r="A95" s="7">
        <v>86</v>
      </c>
      <c r="B95" s="53" t="s">
        <v>179</v>
      </c>
      <c r="C95" s="40">
        <v>74152.55</v>
      </c>
    </row>
    <row r="96" spans="1:3" ht="45.75" customHeight="1">
      <c r="A96" s="7">
        <v>87</v>
      </c>
      <c r="B96" s="53" t="s">
        <v>180</v>
      </c>
      <c r="C96" s="40">
        <v>74152.55</v>
      </c>
    </row>
    <row r="97" spans="1:3" ht="61.5" customHeight="1">
      <c r="A97" s="7">
        <v>88</v>
      </c>
      <c r="B97" s="80" t="s">
        <v>181</v>
      </c>
      <c r="C97" s="40">
        <v>221271.19</v>
      </c>
    </row>
    <row r="98" spans="1:3" ht="45.75" customHeight="1">
      <c r="A98" s="7">
        <v>89</v>
      </c>
      <c r="B98" s="81" t="s">
        <v>0</v>
      </c>
      <c r="C98" s="40">
        <v>19237.29</v>
      </c>
    </row>
    <row r="99" spans="1:3" ht="45.75" customHeight="1">
      <c r="A99" s="7">
        <v>90</v>
      </c>
      <c r="B99" s="81" t="s">
        <v>1</v>
      </c>
      <c r="C99" s="40">
        <v>19237.29</v>
      </c>
    </row>
    <row r="100" spans="1:3" ht="45.75" customHeight="1">
      <c r="A100" s="7">
        <v>91</v>
      </c>
      <c r="B100" s="21" t="s">
        <v>74</v>
      </c>
      <c r="C100" s="40">
        <v>1061864.41</v>
      </c>
    </row>
    <row r="101" spans="1:3" ht="45.75" customHeight="1">
      <c r="A101" s="7">
        <v>92</v>
      </c>
      <c r="B101" s="27" t="s">
        <v>75</v>
      </c>
      <c r="C101" s="40">
        <v>1061864.41</v>
      </c>
    </row>
    <row r="102" spans="1:3" ht="45.75" customHeight="1">
      <c r="A102" s="7">
        <v>93</v>
      </c>
      <c r="B102" s="22" t="s">
        <v>26</v>
      </c>
      <c r="C102" s="40">
        <v>7020338.99</v>
      </c>
    </row>
    <row r="103" spans="1:3" ht="45.75" customHeight="1">
      <c r="A103" s="7">
        <v>94</v>
      </c>
      <c r="B103" s="22" t="s">
        <v>76</v>
      </c>
      <c r="C103" s="40">
        <v>1894067.8</v>
      </c>
    </row>
    <row r="104" spans="1:3" ht="45.75" customHeight="1">
      <c r="A104" s="7">
        <v>95</v>
      </c>
      <c r="B104" s="22" t="s">
        <v>77</v>
      </c>
      <c r="C104" s="40">
        <v>1019491.53</v>
      </c>
    </row>
    <row r="105" spans="1:3" ht="70.5" customHeight="1">
      <c r="A105" s="7">
        <v>96</v>
      </c>
      <c r="B105" s="22" t="s">
        <v>182</v>
      </c>
      <c r="C105" s="40">
        <v>1350000</v>
      </c>
    </row>
    <row r="106" spans="1:3" ht="57.75" customHeight="1">
      <c r="A106" s="7">
        <v>97</v>
      </c>
      <c r="B106" s="88" t="s">
        <v>114</v>
      </c>
      <c r="C106" s="41">
        <v>10932.21</v>
      </c>
    </row>
    <row r="107" spans="1:3" ht="45.75" customHeight="1">
      <c r="A107" s="7">
        <v>98</v>
      </c>
      <c r="B107" s="89" t="s">
        <v>115</v>
      </c>
      <c r="C107" s="41">
        <v>1016.95</v>
      </c>
    </row>
    <row r="108" spans="1:3" ht="45.75" customHeight="1">
      <c r="A108" s="7">
        <v>99</v>
      </c>
      <c r="B108" s="88" t="s">
        <v>110</v>
      </c>
      <c r="C108" s="41">
        <v>2372.89</v>
      </c>
    </row>
    <row r="109" spans="1:3" ht="45.75" customHeight="1">
      <c r="A109" s="7">
        <v>100</v>
      </c>
      <c r="B109" s="88" t="s">
        <v>183</v>
      </c>
      <c r="C109" s="41">
        <v>20677.97</v>
      </c>
    </row>
    <row r="110" spans="1:3" ht="45.75" customHeight="1">
      <c r="A110" s="7">
        <v>101</v>
      </c>
      <c r="B110" s="88" t="s">
        <v>111</v>
      </c>
      <c r="C110" s="41">
        <v>20508.48</v>
      </c>
    </row>
    <row r="111" spans="1:3" ht="45.75" customHeight="1">
      <c r="A111" s="7">
        <v>102</v>
      </c>
      <c r="B111" s="88" t="s">
        <v>112</v>
      </c>
      <c r="C111" s="41">
        <v>12288.14</v>
      </c>
    </row>
    <row r="112" spans="1:3" ht="45.75" customHeight="1">
      <c r="A112" s="7">
        <v>103</v>
      </c>
      <c r="B112" s="88" t="s">
        <v>113</v>
      </c>
      <c r="C112" s="41">
        <v>2617796.62</v>
      </c>
    </row>
    <row r="113" spans="1:3" ht="45.75" customHeight="1">
      <c r="A113" s="7">
        <v>104</v>
      </c>
      <c r="B113" s="88" t="s">
        <v>127</v>
      </c>
      <c r="C113" s="41">
        <v>20508.48</v>
      </c>
    </row>
    <row r="114" spans="1:3" ht="45.75" customHeight="1">
      <c r="A114" s="7">
        <v>105</v>
      </c>
      <c r="B114" s="88" t="s">
        <v>128</v>
      </c>
      <c r="C114" s="41">
        <v>10508.48</v>
      </c>
    </row>
    <row r="115" spans="1:3" ht="45.75" customHeight="1">
      <c r="A115" s="7">
        <v>106</v>
      </c>
      <c r="B115" s="88" t="s">
        <v>129</v>
      </c>
      <c r="C115" s="41">
        <v>6101.7</v>
      </c>
    </row>
    <row r="116" spans="1:3" ht="45.75" customHeight="1">
      <c r="A116" s="7">
        <v>107</v>
      </c>
      <c r="B116" s="88" t="s">
        <v>130</v>
      </c>
      <c r="C116" s="41">
        <v>21949.16</v>
      </c>
    </row>
    <row r="117" spans="1:3" ht="45.75" customHeight="1">
      <c r="A117" s="7">
        <v>108</v>
      </c>
      <c r="B117" s="88" t="s">
        <v>131</v>
      </c>
      <c r="C117" s="41">
        <v>440000</v>
      </c>
    </row>
    <row r="118" spans="1:3" ht="45.75" customHeight="1">
      <c r="A118" s="7">
        <v>109</v>
      </c>
      <c r="B118" s="88" t="s">
        <v>132</v>
      </c>
      <c r="C118" s="41">
        <v>545508.48</v>
      </c>
    </row>
    <row r="119" spans="1:3" ht="75" customHeight="1">
      <c r="A119" s="99">
        <v>110</v>
      </c>
      <c r="B119" s="108" t="s">
        <v>190</v>
      </c>
      <c r="C119" s="109">
        <v>45289.53</v>
      </c>
    </row>
    <row r="120" spans="1:3" ht="75" customHeight="1">
      <c r="A120" s="99">
        <v>111</v>
      </c>
      <c r="B120" s="88" t="s">
        <v>133</v>
      </c>
      <c r="C120" s="41">
        <v>13898.31</v>
      </c>
    </row>
    <row r="121" spans="1:3" ht="45.75" customHeight="1">
      <c r="A121" s="87">
        <v>112</v>
      </c>
      <c r="B121" s="64" t="s">
        <v>64</v>
      </c>
      <c r="C121" s="40">
        <v>1161016.95</v>
      </c>
    </row>
    <row r="122" spans="1:3" ht="45.75" customHeight="1">
      <c r="A122" s="87">
        <v>113</v>
      </c>
      <c r="B122" s="64" t="s">
        <v>65</v>
      </c>
      <c r="C122" s="40">
        <v>3291525.43</v>
      </c>
    </row>
    <row r="123" spans="1:3" ht="45.75" customHeight="1">
      <c r="A123" s="87">
        <v>114</v>
      </c>
      <c r="B123" s="64" t="s">
        <v>199</v>
      </c>
      <c r="C123" s="40">
        <v>953.39</v>
      </c>
    </row>
    <row r="124" spans="1:3" ht="12.75">
      <c r="A124" s="20"/>
      <c r="B124" s="33" t="s">
        <v>92</v>
      </c>
      <c r="C124" s="34">
        <f>SUM(C8:C123)</f>
        <v>64513272.250000015</v>
      </c>
    </row>
    <row r="125" spans="1:3" ht="22.5" customHeight="1">
      <c r="A125" s="133"/>
      <c r="B125" s="134"/>
      <c r="C125" s="135">
        <f>'недвижимое имущество'!C24+реконструкция!C14+'движимое имущество'!C124+'Транспорт '!C68+'парк резервуаров'!C7</f>
        <v>1419802082.8799999</v>
      </c>
    </row>
    <row r="126" spans="2:3" ht="15.75">
      <c r="B126" s="2"/>
      <c r="C126" s="155"/>
    </row>
    <row r="127" ht="12.75">
      <c r="C127" s="3"/>
    </row>
    <row r="128" ht="15.75">
      <c r="C128" s="13"/>
    </row>
    <row r="129" ht="15.75" customHeight="1">
      <c r="C129" s="14"/>
    </row>
    <row r="130" ht="15.75">
      <c r="C130" s="15"/>
    </row>
    <row r="131" ht="15.75">
      <c r="C131" s="15"/>
    </row>
    <row r="132" ht="48" customHeight="1" thickBot="1">
      <c r="C132" s="18"/>
    </row>
    <row r="133" ht="15.75">
      <c r="C133" s="17"/>
    </row>
    <row r="134" ht="15.75">
      <c r="C134" s="16"/>
    </row>
    <row r="135" ht="15.75">
      <c r="C135" s="15"/>
    </row>
    <row r="136" ht="15.75" customHeight="1">
      <c r="C136" s="15"/>
    </row>
    <row r="137" ht="15.75">
      <c r="C137" s="15"/>
    </row>
    <row r="138" ht="15.75">
      <c r="C138" s="15"/>
    </row>
    <row r="139" ht="16.5" customHeight="1">
      <c r="C139" s="15"/>
    </row>
    <row r="140" ht="15.75">
      <c r="C140" s="15"/>
    </row>
    <row r="141" ht="15.75">
      <c r="C141" s="9"/>
    </row>
    <row r="142" ht="12.75">
      <c r="C142" s="3"/>
    </row>
  </sheetData>
  <sheetProtection/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75" zoomScaleNormal="75" zoomScalePageLayoutView="0" workbookViewId="0" topLeftCell="A1">
      <selection activeCell="F15" sqref="F15"/>
    </sheetView>
  </sheetViews>
  <sheetFormatPr defaultColWidth="9.00390625" defaultRowHeight="12.75"/>
  <cols>
    <col min="1" max="1" width="4.875" style="12" customWidth="1"/>
    <col min="2" max="2" width="44.125" style="12" customWidth="1"/>
    <col min="3" max="3" width="16.875" style="0" customWidth="1"/>
    <col min="5" max="5" width="9.25390625" style="0" bestFit="1" customWidth="1"/>
  </cols>
  <sheetData>
    <row r="1" spans="1:3" ht="13.5" customHeight="1">
      <c r="A1" s="161"/>
      <c r="B1" s="161"/>
      <c r="C1" s="161"/>
    </row>
    <row r="2" spans="1:3" ht="16.5">
      <c r="A2" s="35"/>
      <c r="B2" s="98" t="s">
        <v>223</v>
      </c>
      <c r="C2" s="36"/>
    </row>
    <row r="3" spans="1:3" ht="13.5" customHeight="1">
      <c r="A3" s="37"/>
      <c r="B3" s="37" t="s">
        <v>228</v>
      </c>
      <c r="C3" s="38"/>
    </row>
    <row r="4" spans="1:3" ht="56.25" customHeight="1">
      <c r="A4" s="4" t="s">
        <v>94</v>
      </c>
      <c r="B4" s="5" t="s">
        <v>95</v>
      </c>
      <c r="C4" s="6" t="s">
        <v>66</v>
      </c>
    </row>
    <row r="5" spans="1:3" ht="36" customHeight="1">
      <c r="A5" s="8">
        <v>1</v>
      </c>
      <c r="B5" s="93" t="s">
        <v>159</v>
      </c>
      <c r="C5" s="50">
        <v>817203.39</v>
      </c>
    </row>
    <row r="6" spans="1:3" ht="40.5" customHeight="1">
      <c r="A6" s="8">
        <v>2</v>
      </c>
      <c r="B6" s="27" t="s">
        <v>116</v>
      </c>
      <c r="C6" s="50">
        <v>729661.02</v>
      </c>
    </row>
    <row r="7" spans="1:3" ht="44.25" customHeight="1">
      <c r="A7" s="8">
        <v>3</v>
      </c>
      <c r="B7" s="93" t="s">
        <v>160</v>
      </c>
      <c r="C7" s="50">
        <v>108728.82</v>
      </c>
    </row>
    <row r="8" spans="1:3" ht="53.25" customHeight="1">
      <c r="A8" s="8">
        <v>4</v>
      </c>
      <c r="B8" s="27" t="s">
        <v>117</v>
      </c>
      <c r="C8" s="50">
        <v>305593.22</v>
      </c>
    </row>
    <row r="9" spans="1:3" ht="54" customHeight="1">
      <c r="A9" s="8">
        <v>5</v>
      </c>
      <c r="B9" s="27" t="s">
        <v>118</v>
      </c>
      <c r="C9" s="50">
        <v>305593.22</v>
      </c>
    </row>
    <row r="10" spans="1:3" ht="51.75" customHeight="1">
      <c r="A10" s="8">
        <v>6</v>
      </c>
      <c r="B10" s="27" t="s">
        <v>72</v>
      </c>
      <c r="C10" s="50">
        <v>305593.22</v>
      </c>
    </row>
    <row r="11" spans="1:3" ht="46.5" customHeight="1">
      <c r="A11" s="8">
        <v>7</v>
      </c>
      <c r="B11" s="27" t="s">
        <v>73</v>
      </c>
      <c r="C11" s="50">
        <v>305593.22</v>
      </c>
    </row>
    <row r="12" spans="1:3" ht="56.25" customHeight="1">
      <c r="A12" s="8">
        <v>8</v>
      </c>
      <c r="B12" s="27" t="s">
        <v>134</v>
      </c>
      <c r="C12" s="50">
        <v>368559.32</v>
      </c>
    </row>
    <row r="13" spans="1:3" ht="64.5" customHeight="1">
      <c r="A13" s="8">
        <v>9</v>
      </c>
      <c r="B13" s="27" t="s">
        <v>135</v>
      </c>
      <c r="C13" s="50">
        <v>368559.32</v>
      </c>
    </row>
    <row r="14" spans="1:3" ht="55.5" customHeight="1">
      <c r="A14" s="8">
        <v>10</v>
      </c>
      <c r="B14" s="27" t="s">
        <v>156</v>
      </c>
      <c r="C14" s="50">
        <v>175508.47</v>
      </c>
    </row>
    <row r="15" spans="1:3" ht="68.25" customHeight="1">
      <c r="A15" s="8">
        <v>11</v>
      </c>
      <c r="B15" s="27" t="s">
        <v>136</v>
      </c>
      <c r="C15" s="50">
        <v>351101.69</v>
      </c>
    </row>
    <row r="16" spans="1:3" ht="47.25" customHeight="1">
      <c r="A16" s="8">
        <v>12</v>
      </c>
      <c r="B16" s="27" t="s">
        <v>102</v>
      </c>
      <c r="C16" s="50">
        <v>53135.59</v>
      </c>
    </row>
    <row r="17" spans="1:3" ht="54" customHeight="1">
      <c r="A17" s="8">
        <v>13</v>
      </c>
      <c r="B17" s="27" t="s">
        <v>24</v>
      </c>
      <c r="C17" s="50">
        <v>53135.59</v>
      </c>
    </row>
    <row r="18" spans="1:3" ht="39" customHeight="1">
      <c r="A18" s="63">
        <v>14</v>
      </c>
      <c r="B18" s="64" t="s">
        <v>7</v>
      </c>
      <c r="C18" s="50">
        <v>137457.63</v>
      </c>
    </row>
    <row r="19" spans="1:3" s="11" customFormat="1" ht="54" customHeight="1">
      <c r="A19" s="63">
        <v>15</v>
      </c>
      <c r="B19" s="64" t="s">
        <v>157</v>
      </c>
      <c r="C19" s="50">
        <v>3824661.02</v>
      </c>
    </row>
    <row r="20" spans="1:3" ht="64.5" customHeight="1">
      <c r="A20" s="63">
        <v>16</v>
      </c>
      <c r="B20" s="64" t="s">
        <v>137</v>
      </c>
      <c r="C20" s="50">
        <v>988728.81</v>
      </c>
    </row>
    <row r="21" spans="1:3" s="11" customFormat="1" ht="65.25" customHeight="1">
      <c r="A21" s="8">
        <v>17</v>
      </c>
      <c r="B21" s="27" t="s">
        <v>119</v>
      </c>
      <c r="C21" s="50">
        <v>358983.05</v>
      </c>
    </row>
    <row r="22" spans="1:3" ht="39.75" customHeight="1">
      <c r="A22" s="63">
        <v>18</v>
      </c>
      <c r="B22" s="64" t="s">
        <v>138</v>
      </c>
      <c r="C22" s="50">
        <v>595508.47</v>
      </c>
    </row>
    <row r="23" spans="1:3" ht="52.5" customHeight="1">
      <c r="A23" s="63">
        <v>19</v>
      </c>
      <c r="B23" s="64" t="s">
        <v>70</v>
      </c>
      <c r="C23" s="50">
        <v>60677.97</v>
      </c>
    </row>
    <row r="24" spans="1:3" ht="51.75" customHeight="1">
      <c r="A24" s="63">
        <v>20</v>
      </c>
      <c r="B24" s="64" t="s">
        <v>8</v>
      </c>
      <c r="C24" s="50">
        <v>60677.97</v>
      </c>
    </row>
    <row r="25" spans="1:3" ht="52.5" customHeight="1">
      <c r="A25" s="63">
        <v>21</v>
      </c>
      <c r="B25" s="64" t="s">
        <v>120</v>
      </c>
      <c r="C25" s="50">
        <v>584576.27</v>
      </c>
    </row>
    <row r="26" spans="1:3" ht="55.5" customHeight="1">
      <c r="A26" s="63">
        <v>22</v>
      </c>
      <c r="B26" s="64" t="s">
        <v>121</v>
      </c>
      <c r="C26" s="50">
        <v>584576.27</v>
      </c>
    </row>
    <row r="27" spans="1:3" ht="54" customHeight="1">
      <c r="A27" s="63">
        <v>23</v>
      </c>
      <c r="B27" s="64" t="s">
        <v>122</v>
      </c>
      <c r="C27" s="50">
        <v>584576.27</v>
      </c>
    </row>
    <row r="28" spans="1:3" ht="53.25" customHeight="1">
      <c r="A28" s="63">
        <v>24</v>
      </c>
      <c r="B28" s="64" t="s">
        <v>142</v>
      </c>
      <c r="C28" s="50">
        <v>117457.63</v>
      </c>
    </row>
    <row r="29" spans="1:3" ht="42" customHeight="1">
      <c r="A29" s="63">
        <v>25</v>
      </c>
      <c r="B29" s="64" t="s">
        <v>85</v>
      </c>
      <c r="C29" s="50">
        <v>127627.12</v>
      </c>
    </row>
    <row r="30" spans="1:3" ht="65.25" customHeight="1">
      <c r="A30" s="63">
        <v>26</v>
      </c>
      <c r="B30" s="64" t="s">
        <v>143</v>
      </c>
      <c r="C30" s="50">
        <v>318728.81</v>
      </c>
    </row>
    <row r="31" spans="1:3" ht="77.25" customHeight="1">
      <c r="A31" s="63">
        <v>27</v>
      </c>
      <c r="B31" s="64" t="s">
        <v>144</v>
      </c>
      <c r="C31" s="50">
        <v>318728.81</v>
      </c>
    </row>
    <row r="32" spans="1:3" ht="64.5" customHeight="1">
      <c r="A32" s="63">
        <v>28</v>
      </c>
      <c r="B32" s="64" t="s">
        <v>123</v>
      </c>
      <c r="C32" s="50">
        <v>1336610.17</v>
      </c>
    </row>
    <row r="33" spans="1:3" ht="47.25" customHeight="1">
      <c r="A33" s="63">
        <v>29</v>
      </c>
      <c r="B33" s="64" t="s">
        <v>145</v>
      </c>
      <c r="C33" s="50">
        <v>1772118.64</v>
      </c>
    </row>
    <row r="34" spans="1:3" ht="70.5" customHeight="1">
      <c r="A34" s="63">
        <v>30</v>
      </c>
      <c r="B34" s="64" t="s">
        <v>9</v>
      </c>
      <c r="C34" s="50">
        <v>691271.19</v>
      </c>
    </row>
    <row r="35" spans="1:3" ht="69.75" customHeight="1">
      <c r="A35" s="63">
        <v>31</v>
      </c>
      <c r="B35" s="27" t="s">
        <v>25</v>
      </c>
      <c r="C35" s="50">
        <v>1401610.17</v>
      </c>
    </row>
    <row r="36" spans="1:3" ht="53.25" customHeight="1">
      <c r="A36" s="63">
        <v>32</v>
      </c>
      <c r="B36" s="27" t="s">
        <v>68</v>
      </c>
      <c r="C36" s="50">
        <v>360593.22</v>
      </c>
    </row>
    <row r="37" spans="1:3" ht="44.25" customHeight="1">
      <c r="A37" s="63">
        <v>33</v>
      </c>
      <c r="B37" s="64" t="s">
        <v>10</v>
      </c>
      <c r="C37" s="50">
        <v>291016.95</v>
      </c>
    </row>
    <row r="38" spans="1:3" ht="53.25" customHeight="1">
      <c r="A38" s="63">
        <v>34</v>
      </c>
      <c r="B38" s="64" t="s">
        <v>146</v>
      </c>
      <c r="C38" s="50">
        <v>4968644.07</v>
      </c>
    </row>
    <row r="39" spans="1:3" ht="46.5" customHeight="1">
      <c r="A39" s="63">
        <v>35</v>
      </c>
      <c r="B39" s="64" t="s">
        <v>11</v>
      </c>
      <c r="C39" s="50">
        <v>1212711.86</v>
      </c>
    </row>
    <row r="40" spans="1:3" ht="53.25" customHeight="1">
      <c r="A40" s="63">
        <v>36</v>
      </c>
      <c r="B40" s="64" t="s">
        <v>12</v>
      </c>
      <c r="C40" s="50">
        <v>1212711.86</v>
      </c>
    </row>
    <row r="41" spans="1:3" ht="51.75" customHeight="1">
      <c r="A41" s="63">
        <v>37</v>
      </c>
      <c r="B41" s="64" t="s">
        <v>13</v>
      </c>
      <c r="C41" s="50">
        <v>726355.93</v>
      </c>
    </row>
    <row r="42" spans="1:3" ht="59.25" customHeight="1">
      <c r="A42" s="63">
        <v>38</v>
      </c>
      <c r="B42" s="64" t="s">
        <v>14</v>
      </c>
      <c r="C42" s="50">
        <v>22647457.63</v>
      </c>
    </row>
    <row r="43" spans="1:3" ht="54.75" customHeight="1">
      <c r="A43" s="63">
        <v>39</v>
      </c>
      <c r="B43" s="64" t="s">
        <v>147</v>
      </c>
      <c r="C43" s="50">
        <v>7958474.58</v>
      </c>
    </row>
    <row r="44" spans="1:3" ht="71.25" customHeight="1">
      <c r="A44" s="63">
        <v>40</v>
      </c>
      <c r="B44" s="64" t="s">
        <v>15</v>
      </c>
      <c r="C44" s="50">
        <v>1183898.31</v>
      </c>
    </row>
    <row r="45" spans="1:3" ht="56.25" customHeight="1">
      <c r="A45" s="63">
        <v>41</v>
      </c>
      <c r="B45" s="64" t="s">
        <v>148</v>
      </c>
      <c r="C45" s="50">
        <v>1555084.75</v>
      </c>
    </row>
    <row r="46" spans="1:3" ht="69.75" customHeight="1">
      <c r="A46" s="63">
        <v>42</v>
      </c>
      <c r="B46" s="64" t="s">
        <v>149</v>
      </c>
      <c r="C46" s="50">
        <v>719915.25</v>
      </c>
    </row>
    <row r="47" spans="1:3" ht="60" customHeight="1">
      <c r="A47" s="63">
        <v>43</v>
      </c>
      <c r="B47" s="64" t="s">
        <v>71</v>
      </c>
      <c r="C47" s="50">
        <v>571610.17</v>
      </c>
    </row>
    <row r="48" spans="1:3" ht="81.75" customHeight="1">
      <c r="A48" s="63">
        <v>44</v>
      </c>
      <c r="B48" s="64" t="s">
        <v>124</v>
      </c>
      <c r="C48" s="50">
        <v>1956779.66</v>
      </c>
    </row>
    <row r="49" spans="1:3" ht="56.25" customHeight="1">
      <c r="A49" s="63">
        <v>45</v>
      </c>
      <c r="B49" s="53" t="s">
        <v>125</v>
      </c>
      <c r="C49" s="50">
        <v>3114406.78</v>
      </c>
    </row>
    <row r="50" spans="1:3" ht="78" customHeight="1">
      <c r="A50" s="63">
        <v>46</v>
      </c>
      <c r="B50" s="65" t="s">
        <v>69</v>
      </c>
      <c r="C50" s="50">
        <v>2422033.9</v>
      </c>
    </row>
    <row r="51" spans="1:3" ht="81" customHeight="1">
      <c r="A51" s="63">
        <v>47</v>
      </c>
      <c r="B51" s="65" t="s">
        <v>67</v>
      </c>
      <c r="C51" s="50">
        <v>2422033.9</v>
      </c>
    </row>
    <row r="52" spans="1:3" ht="81" customHeight="1">
      <c r="A52" s="63">
        <v>48</v>
      </c>
      <c r="B52" s="65" t="s">
        <v>63</v>
      </c>
      <c r="C52" s="50">
        <v>1826271.19</v>
      </c>
    </row>
    <row r="53" spans="1:3" ht="93" customHeight="1">
      <c r="A53" s="63">
        <v>49</v>
      </c>
      <c r="B53" s="66" t="s">
        <v>16</v>
      </c>
      <c r="C53" s="50">
        <v>4585593.22</v>
      </c>
    </row>
    <row r="54" spans="1:3" ht="168" customHeight="1">
      <c r="A54" s="63">
        <v>50</v>
      </c>
      <c r="B54" s="67" t="s">
        <v>139</v>
      </c>
      <c r="C54" s="50">
        <v>1748305.08</v>
      </c>
    </row>
    <row r="55" spans="1:3" ht="174.75" customHeight="1">
      <c r="A55" s="63">
        <v>51</v>
      </c>
      <c r="B55" s="53" t="s">
        <v>140</v>
      </c>
      <c r="C55" s="50">
        <v>2050847.46</v>
      </c>
    </row>
    <row r="56" spans="1:3" ht="183.75" customHeight="1">
      <c r="A56" s="63">
        <v>52</v>
      </c>
      <c r="B56" s="53" t="s">
        <v>150</v>
      </c>
      <c r="C56" s="50">
        <v>1625423.73</v>
      </c>
    </row>
    <row r="57" spans="1:3" ht="131.25" customHeight="1">
      <c r="A57" s="63">
        <v>43</v>
      </c>
      <c r="B57" s="53" t="s">
        <v>79</v>
      </c>
      <c r="C57" s="50">
        <v>3070338.98</v>
      </c>
    </row>
    <row r="58" spans="1:3" ht="134.25" customHeight="1">
      <c r="A58" s="63">
        <v>54</v>
      </c>
      <c r="B58" s="53" t="s">
        <v>80</v>
      </c>
      <c r="C58" s="50">
        <v>3331355.93</v>
      </c>
    </row>
    <row r="59" spans="1:6" ht="107.25" customHeight="1">
      <c r="A59" s="63">
        <v>55</v>
      </c>
      <c r="B59" s="53" t="s">
        <v>81</v>
      </c>
      <c r="C59" s="50">
        <v>6872033.9</v>
      </c>
      <c r="F59" t="s">
        <v>93</v>
      </c>
    </row>
    <row r="60" spans="1:3" ht="105" customHeight="1">
      <c r="A60" s="63">
        <v>56</v>
      </c>
      <c r="B60" s="53" t="s">
        <v>141</v>
      </c>
      <c r="C60" s="50">
        <v>6872033.9</v>
      </c>
    </row>
    <row r="61" spans="1:3" ht="117" customHeight="1">
      <c r="A61" s="63">
        <v>57</v>
      </c>
      <c r="B61" s="60" t="s">
        <v>151</v>
      </c>
      <c r="C61" s="50">
        <v>11531355.93</v>
      </c>
    </row>
    <row r="62" spans="1:3" ht="108" customHeight="1">
      <c r="A62" s="61">
        <v>58</v>
      </c>
      <c r="B62" s="53" t="s">
        <v>90</v>
      </c>
      <c r="C62" s="50">
        <v>7444915.25</v>
      </c>
    </row>
    <row r="63" spans="1:4" ht="108" customHeight="1">
      <c r="A63" s="63">
        <v>59</v>
      </c>
      <c r="B63" s="53" t="s">
        <v>62</v>
      </c>
      <c r="C63" s="50">
        <v>12278813.56</v>
      </c>
      <c r="D63" t="s">
        <v>93</v>
      </c>
    </row>
    <row r="64" spans="1:3" ht="53.25" customHeight="1">
      <c r="A64" s="63">
        <v>60</v>
      </c>
      <c r="B64" s="60" t="s">
        <v>126</v>
      </c>
      <c r="C64" s="50">
        <v>18898.31</v>
      </c>
    </row>
    <row r="65" spans="1:3" ht="51" customHeight="1">
      <c r="A65" s="63">
        <v>61</v>
      </c>
      <c r="B65" s="53" t="s">
        <v>152</v>
      </c>
      <c r="C65" s="50">
        <v>1664406.78</v>
      </c>
    </row>
    <row r="66" spans="1:3" ht="55.5" customHeight="1">
      <c r="A66" s="63">
        <v>62</v>
      </c>
      <c r="B66" s="53" t="s">
        <v>153</v>
      </c>
      <c r="C66" s="50">
        <v>65677.97</v>
      </c>
    </row>
    <row r="67" spans="1:3" ht="52.5" customHeight="1">
      <c r="A67" s="63">
        <v>63</v>
      </c>
      <c r="B67" s="53" t="s">
        <v>154</v>
      </c>
      <c r="C67" s="50">
        <v>371864.41</v>
      </c>
    </row>
    <row r="68" spans="1:3" ht="12.75">
      <c r="A68" s="62"/>
      <c r="B68" s="68" t="s">
        <v>92</v>
      </c>
      <c r="C68" s="69">
        <f>SUM(C5:C67)</f>
        <v>136794406.78000003</v>
      </c>
    </row>
    <row r="69" spans="1:3" ht="12.75">
      <c r="A69" s="70"/>
      <c r="B69" s="70"/>
      <c r="C69" s="11"/>
    </row>
    <row r="70" spans="1:3" ht="15.75">
      <c r="A70" s="57">
        <v>1</v>
      </c>
      <c r="B70" s="3" t="s">
        <v>155</v>
      </c>
      <c r="C70" s="56"/>
    </row>
    <row r="71" spans="1:3" ht="12.75">
      <c r="A71" s="70"/>
      <c r="B71" s="70"/>
      <c r="C71" s="11"/>
    </row>
    <row r="72" spans="1:3" ht="12.75">
      <c r="A72" s="70"/>
      <c r="B72" s="70"/>
      <c r="C72" s="11"/>
    </row>
    <row r="73" spans="1:3" ht="12.75">
      <c r="A73" s="70"/>
      <c r="B73" s="70"/>
      <c r="C73" s="11"/>
    </row>
    <row r="74" spans="1:3" ht="12.75">
      <c r="A74" s="70"/>
      <c r="B74" s="70"/>
      <c r="C74" s="11"/>
    </row>
    <row r="75" spans="1:3" ht="12.75">
      <c r="A75" s="70"/>
      <c r="B75" s="70"/>
      <c r="C75" s="11"/>
    </row>
    <row r="76" spans="1:3" ht="12.75">
      <c r="A76" s="70"/>
      <c r="B76" s="70"/>
      <c r="C76" s="11"/>
    </row>
    <row r="77" spans="1:3" ht="12.75">
      <c r="A77" s="70"/>
      <c r="B77" s="70"/>
      <c r="C77" s="11"/>
    </row>
    <row r="78" spans="1:3" ht="12.75">
      <c r="A78" s="72"/>
      <c r="B78" s="72"/>
      <c r="C78" s="71"/>
    </row>
    <row r="79" spans="1:3" ht="12.75">
      <c r="A79" s="72"/>
      <c r="B79" s="72"/>
      <c r="C79" s="71"/>
    </row>
    <row r="80" spans="1:3" ht="12.75" hidden="1">
      <c r="A80" s="72"/>
      <c r="B80" s="72"/>
      <c r="C80" s="71"/>
    </row>
    <row r="81" spans="1:3" ht="12.75">
      <c r="A81" s="72"/>
      <c r="B81" s="72"/>
      <c r="C81" s="71"/>
    </row>
    <row r="82" spans="1:3" ht="12.75">
      <c r="A82" s="72"/>
      <c r="B82" s="72"/>
      <c r="C82" s="71"/>
    </row>
    <row r="83" spans="1:3" ht="12.75">
      <c r="A83" s="72"/>
      <c r="B83" s="72"/>
      <c r="C83" s="71"/>
    </row>
  </sheetData>
  <sheetProtection/>
  <mergeCells count="1">
    <mergeCell ref="A1:C1"/>
  </mergeCells>
  <printOptions/>
  <pageMargins left="0" right="0" top="0.984251968503937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="75" zoomScaleNormal="75" zoomScalePageLayoutView="0" workbookViewId="0" topLeftCell="A1">
      <selection activeCell="E4" sqref="E4"/>
    </sheetView>
  </sheetViews>
  <sheetFormatPr defaultColWidth="9.00390625" defaultRowHeight="12.75"/>
  <cols>
    <col min="1" max="1" width="7.25390625" style="1" customWidth="1"/>
    <col min="2" max="2" width="91.75390625" style="1" customWidth="1"/>
    <col min="3" max="3" width="15.375" style="1" customWidth="1"/>
    <col min="4" max="4" width="19.00390625" style="1" customWidth="1"/>
    <col min="5" max="5" width="17.875" style="1" customWidth="1"/>
    <col min="6" max="16384" width="9.125" style="1" customWidth="1"/>
  </cols>
  <sheetData>
    <row r="1" spans="1:14" ht="38.25" customHeight="1">
      <c r="A1" s="158" t="s">
        <v>224</v>
      </c>
      <c r="B1" s="158"/>
      <c r="C1" s="158"/>
      <c r="D1" s="42"/>
      <c r="E1" s="45"/>
      <c r="F1" s="82"/>
      <c r="G1" s="82"/>
      <c r="H1"/>
      <c r="I1"/>
      <c r="J1"/>
      <c r="K1"/>
      <c r="L1"/>
      <c r="M1"/>
      <c r="N1"/>
    </row>
    <row r="2" spans="1:14" ht="16.5" customHeight="1">
      <c r="A2" s="44"/>
      <c r="B2" s="46" t="s">
        <v>229</v>
      </c>
      <c r="C2" s="47"/>
      <c r="D2" s="42"/>
      <c r="E2" s="82"/>
      <c r="F2" s="82"/>
      <c r="G2" s="82"/>
      <c r="H2"/>
      <c r="I2"/>
      <c r="J2"/>
      <c r="K2"/>
      <c r="L2" s="9"/>
      <c r="M2"/>
      <c r="N2"/>
    </row>
    <row r="3" spans="1:14" ht="52.5" customHeight="1">
      <c r="A3" s="48" t="s">
        <v>89</v>
      </c>
      <c r="B3" s="48" t="s">
        <v>98</v>
      </c>
      <c r="C3" s="26" t="s">
        <v>213</v>
      </c>
      <c r="D3" s="49"/>
      <c r="E3" s="82"/>
      <c r="F3" s="82"/>
      <c r="G3" s="82"/>
      <c r="H3"/>
      <c r="I3"/>
      <c r="J3"/>
      <c r="K3"/>
      <c r="L3"/>
      <c r="M3" s="9"/>
      <c r="N3"/>
    </row>
    <row r="4" spans="1:7" ht="408.75" customHeight="1">
      <c r="A4" s="128">
        <v>1</v>
      </c>
      <c r="B4" s="129" t="s">
        <v>212</v>
      </c>
      <c r="C4" s="85">
        <v>4396818</v>
      </c>
      <c r="D4" s="83"/>
      <c r="E4" s="42"/>
      <c r="F4" s="42"/>
      <c r="G4" s="42"/>
    </row>
    <row r="5" spans="1:7" ht="61.5" customHeight="1">
      <c r="A5" s="128">
        <v>2</v>
      </c>
      <c r="B5" s="131" t="s">
        <v>202</v>
      </c>
      <c r="C5" s="50">
        <v>916900</v>
      </c>
      <c r="D5" s="83"/>
      <c r="E5" s="42"/>
      <c r="F5" s="42"/>
      <c r="G5" s="42"/>
    </row>
    <row r="6" spans="1:7" ht="56.25" customHeight="1">
      <c r="A6" s="128">
        <v>3</v>
      </c>
      <c r="B6" s="131" t="s">
        <v>214</v>
      </c>
      <c r="C6" s="50">
        <v>623728.81</v>
      </c>
      <c r="D6" s="83"/>
      <c r="E6" s="42"/>
      <c r="F6" s="42"/>
      <c r="G6" s="42"/>
    </row>
    <row r="7" spans="1:7" ht="15">
      <c r="A7" s="54"/>
      <c r="B7" s="117" t="s">
        <v>92</v>
      </c>
      <c r="C7" s="25">
        <f>SUM(C4:C6)</f>
        <v>5937446.8100000005</v>
      </c>
      <c r="D7" s="55"/>
      <c r="E7" s="42"/>
      <c r="F7" s="42"/>
      <c r="G7" s="42"/>
    </row>
    <row r="8" spans="1:7" ht="20.25" customHeight="1">
      <c r="A8" s="114"/>
      <c r="B8" s="115"/>
      <c r="C8" s="116"/>
      <c r="D8" s="113"/>
      <c r="E8" s="42"/>
      <c r="F8" s="42"/>
      <c r="G8" s="42"/>
    </row>
    <row r="9" spans="1:3" ht="15.75">
      <c r="A9" s="111"/>
      <c r="B9" s="112"/>
      <c r="C9" s="25"/>
    </row>
    <row r="10" spans="1:3" ht="15">
      <c r="A10" s="3"/>
      <c r="C10" s="43"/>
    </row>
    <row r="11" ht="15">
      <c r="C11" s="130"/>
    </row>
    <row r="12" spans="2:3" ht="16.5">
      <c r="B12" s="122"/>
      <c r="C12" s="154"/>
    </row>
    <row r="13" spans="2:3" ht="16.5">
      <c r="B13" s="122"/>
      <c r="C13" s="118"/>
    </row>
    <row r="14" spans="2:3" ht="16.5" customHeight="1">
      <c r="B14" s="159"/>
      <c r="C14" s="159"/>
    </row>
    <row r="15" spans="2:3" ht="16.5">
      <c r="B15" s="122"/>
      <c r="C15" s="120"/>
    </row>
    <row r="16" spans="2:3" ht="16.5">
      <c r="B16" s="122"/>
      <c r="C16" s="120"/>
    </row>
    <row r="17" spans="2:3" ht="17.25" customHeight="1">
      <c r="B17" s="124"/>
      <c r="C17" s="124"/>
    </row>
    <row r="18" spans="2:3" ht="16.5">
      <c r="B18" s="98"/>
      <c r="C18" s="121"/>
    </row>
    <row r="19" spans="2:3" ht="16.5">
      <c r="B19" s="126" t="s">
        <v>201</v>
      </c>
      <c r="C19" s="132"/>
    </row>
    <row r="20" spans="2:3" ht="16.5">
      <c r="B20" s="122"/>
      <c r="C20" s="120"/>
    </row>
    <row r="21" spans="2:3" ht="16.5" customHeight="1">
      <c r="B21" s="122"/>
      <c r="C21" s="119" t="s">
        <v>203</v>
      </c>
    </row>
    <row r="22" spans="2:3" ht="16.5">
      <c r="B22" s="122"/>
      <c r="C22" s="120"/>
    </row>
    <row r="23" spans="2:3" ht="16.5">
      <c r="B23" s="122"/>
      <c r="C23" s="120"/>
    </row>
    <row r="24" spans="2:3" ht="16.5" customHeight="1">
      <c r="B24" s="122"/>
      <c r="C24" s="127"/>
    </row>
    <row r="25" spans="2:3" ht="16.5">
      <c r="B25" s="2"/>
      <c r="C25" s="98"/>
    </row>
    <row r="26" ht="16.5">
      <c r="C26" s="98"/>
    </row>
    <row r="27" ht="16.5">
      <c r="C27" s="98"/>
    </row>
    <row r="28" spans="2:3" ht="16.5">
      <c r="B28" s="3" t="s">
        <v>215</v>
      </c>
      <c r="C28" s="98"/>
    </row>
    <row r="29" ht="16.5">
      <c r="C29" s="122"/>
    </row>
  </sheetData>
  <sheetProtection/>
  <mergeCells count="2">
    <mergeCell ref="B14:C14"/>
    <mergeCell ref="A1:C1"/>
  </mergeCells>
  <printOptions/>
  <pageMargins left="0.3937007874015748" right="0.3937007874015748" top="0.3937007874015748" bottom="0" header="0.5118110236220472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TaenkovaO</dc:creator>
  <cp:keywords/>
  <dc:description/>
  <cp:lastModifiedBy>сухачева</cp:lastModifiedBy>
  <cp:lastPrinted>2017-11-28T10:29:05Z</cp:lastPrinted>
  <dcterms:created xsi:type="dcterms:W3CDTF">2008-02-26T04:47:34Z</dcterms:created>
  <dcterms:modified xsi:type="dcterms:W3CDTF">2018-03-06T02:17:19Z</dcterms:modified>
  <cp:category/>
  <cp:version/>
  <cp:contentType/>
  <cp:contentStatus/>
</cp:coreProperties>
</file>